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
    </mc:Choice>
  </mc:AlternateContent>
  <bookViews>
    <workbookView xWindow="0" yWindow="0" windowWidth="20496" windowHeight="7020" firstSheet="1" activeTab="1"/>
  </bookViews>
  <sheets>
    <sheet name="Útmutató" sheetId="2" r:id="rId1"/>
    <sheet name="Tantárgyleírás" sheetId="1" r:id="rId2"/>
    <sheet name="Munka1" sheetId="3" r:id="rId3"/>
  </sheets>
  <externalReferences>
    <externalReference r:id="rId4"/>
  </externalReferences>
  <definedNames>
    <definedName name="Bejegyzes">Útmutató!$B$8:$B$11</definedName>
    <definedName name="_xlnm.Print_Area" localSheetId="1">Tantárgyleírás!$A$4:$L$5</definedName>
    <definedName name="_xlnm.Print_Area" localSheetId="0">Útmutató!$A$1:$E$17</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I13" i="1"/>
  <c r="I8" i="1" l="1"/>
</calcChain>
</file>

<file path=xl/sharedStrings.xml><?xml version="1.0" encoding="utf-8"?>
<sst xmlns="http://schemas.openxmlformats.org/spreadsheetml/2006/main" count="217" uniqueCount="181">
  <si>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</si>
  <si>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</si>
  <si>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</si>
  <si>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</si>
  <si>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</si>
  <si>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</si>
  <si>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</si>
  <si>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</si>
  <si>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</si>
  <si>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</si>
  <si>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</si>
  <si>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</si>
  <si>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</si>
  <si>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</si>
  <si>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</si>
  <si>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</si>
  <si>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</si>
  <si>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</si>
  <si>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</si>
  <si>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</si>
  <si>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</si>
  <si>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</si>
  <si>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</si>
  <si>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</si>
  <si>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</si>
  <si>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</si>
  <si>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</si>
  <si>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</si>
  <si>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</si>
  <si>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</si>
  <si>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</si>
  <si>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</si>
  <si>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</si>
  <si>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</si>
  <si>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</si>
  <si>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</si>
  <si>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</si>
  <si>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</si>
  <si>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</si>
  <si>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</si>
  <si>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</si>
  <si>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</si>
  <si>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</si>
  <si>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</si>
  <si>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Állatanatómia</t>
  </si>
  <si>
    <t>Zoological Anatomy</t>
  </si>
  <si>
    <t>A tantárgy célja, hogy a hallgatók megismerkedjenek az anatómia alapjaival az evolúció különböző szintjén lévő állatok tA tantárgy célja, hogy a hallgatók megismerkedjenek az anatómia alapjaival az evolúció különböző szintjén lévő állatok testfelépítésének összehasonlító elemzése révén. További cél a struktúra és a funkció egységének megláttatása. A félév során a következő témaköröket érintjük: Az anatómia tárgya, története. Anatómiai nevezéktan, alapfogalmak. Az állati test szerveződése, szimmetriaviszonyai. A fejlődésbiológia alapjai. A megtermékenyítés. A gasztruláció mechanizmusai és szabályozása. Az embrió szerkezete a csíralemezek kialakulása után. Az állati szövetek csoportosítása és jellemzése. A kültakaró. A váz- és izomrendszer. Az emésztőrendszer. Az anyagszállítás, a testfolyadékok, a keringési rendszer. A légzés szervei. A kiválasztás szervei. A szaporodás és a szaporítószervek. Ivaros és ivartalan szaporítási módok összehasonlítása. A hormonális és az idegrendszer. Az érzékszervek. Az evolúció különböző szintjein lévő állatok anatómiai jellemzői. Az állati szervezet felépítése a felsorolt csoportokba tartozó fajok példáin keresztül: csalánozók, férgek, puhatestűek, rovarok, halak, kétéltűek, madarak és emlősök. Az emberi szervezet szervei, a szervek szöveti felépítése és a szervrendszerek. A gyakorlat célja, hogy a hallgatók megismerkedjenek a különböző állatcsoportok típusállatainak szövettani és bonctani vizsgálatával, valamint a specifikus anatómiai laboratóriumi ismeretekkel. A félév során a következő témaköröket érintjük: mikroszkóp használata, boncolási alapismeretek. Alapszövettan (hámszövetek, kötő- és támasztószövetek, izomszövetek, idegszövet). A szövetek sajátosságai különböző szervekben és szervezetekben. Az egysejtűek és a gerinctelen állatok főbb típusállatainak makroszkópos és mikroszkópos vizsgálata élő egyedeken és szerves preparátumokon: egysejtűek, szivacsok csalánozók megfigyelése. Lapos-, hengeres- és gyűrűsférgek boncolása és szerveik mikroszkópos vizsgálata. Puhatestűek, ízeltlábúak osztályai főbb típusállatainak vizsgálata. A gerinces állatok főbb típusállatainak vizsgálata: csontos halak, kétéltűek szervezetének részletes anatómiája. Hüllők testfelépítése. Madarak és emlősök bonctana és szövettana.</t>
  </si>
  <si>
    <t>The aim of the course is to enable students to become acquainted with the basics of anatomy by a comparative analysis of the body structure of animals at different levels of evolution. Another goal is to see the structure and function unit. During the semester, the following topics are studied: The object and history of anatomy. Anatomical terminology, basic concepts. The organization of the animal body and types of symmetry in animals. The basics of developmental biology. Fertilisation. Mechanisms and regulation of gastrulation. The structure of the embryo after the formation of the germ layers. Grouping and characterization of animal tissues. Integumentary system. The skeletal and muscular system. The digestive system. Body fluids and the circulatory system. The respiratory system. Urinary system. Reproduction and reproductive organs. Comparison of sexual and asexual types of reproduction. The hormonal and nervous system. The sensory organs. Anatomical characteristics of animals at different levels of evolution. Structure of the animal organism through examples of species belonging to the listed groups: cnidarians, worms, molluscs, insects, fishes, amphibians, birds and mammals. The organs of the human body, the tissue structure of the organs and the organ systems.  The aim of the Practice is to enable students to get acquainted with the histological and post-mortem examination of the animals from different animal taxa and specific laboratory knowledge. During the semester, the following topics are discussed: use of a microscope, basics of post-mortem examination. Basic hinges (epithelium, connective and supportive tissue, muscle tissue, nerve tissue). The characteristics of the tissues in different organs and organisms. Macroscopic and microscopic examination of the main types of monocytes and invertebrates in living organisms and organic preparations: observation of monocytes, sponges, cnidarians, cephalopods. Dissection of flat, nematodes and annelids as well as microscopic examination of their organs. Examining the main types of molluscs and arthropods. Examination of the main types of vertebrate animals: detailed anatomy of bony fish and amphibians. Reptile body structure. Histology and post-mortem examination of birds and mammals.</t>
  </si>
  <si>
    <t>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Attitüde: A tárgy elvégzése után a hallgató környezettudatos, biológiai attitűdöt nyer el, melyet a napi gyakorlatban is képes hasznosítani. Képes gondolatait a tudományos nyelvezetet helyesen használva előadni, az anatómiai ismereteket igénylő témákban lefolytatni. Elkötelezett az állatanatómia és a kapcsolódó összes biológiai szakterületen tudása folyamatosan gyarapítására melyeket magasabb szintű képzésekben tud hasznosítani (MSc, szakirányú továbbképzések). A tárgy elvégzése után a hallgató környezettudatos, biológiai attitűdöt nyer el, melyet a napi gyakorlatban is képes hasznosítani. Képes gondolatait a tudományos nyelvezetet helyesen használva előadni, az anatómiai ismereteket igénylő témákban lefolytatni. 
Képesség: Rendelkezik a magyar, illetve idegen nyelvű szakirodalom önálló feldolgozásának képességével. Képes az anatómiai ismereteket kritikusan értékelni, valamint az újonnan elnyert biológiai, környezettudatos attitűd révén az állatok helyét környezetünkben felismerni.  Képes az új anatómiai ismereteket kritikusan értékelni, az állatok helyét környezetünkben felismerni. Képes a bonctani és szövettani gyakorlatban használatos alapvető vizsgálati módszerek és eszközök alkalmazására és használatára, a nyert eredmények értelmezésére.</t>
  </si>
  <si>
    <t xml:space="preserve">Knowledge: 
After the successful completion of the subject, students know the essence of the connections between structure and function as well as are able to associate the anatomical knowledge learned with other biological (primarily with cell biology, animal taxonomy and animal physiology) and different natural scientific fields. They are able to integrate the knowledge within the different natural scientific disciplines.  Through the animal anatomy practice course, students are able to apply the most important laboratory rules, work forms and guidelines in practice.
Ability: 
After completing the course, the experts gain an environmentally conscious, biological attitude that can be utilized in daily practice. They can present their thoughts with the correct use of the scientific language, in the subjects requiring anatomical knowledge. They are able to study Hungarian and foreign language scientific literature independently.  They are able to critically evaluate new anatomical research results, to recognise the roles of the animals in our environment.
Attitude: 
They are able to critically evaluate anatomical research results and recognize the roles of animals in our environment by the newly-acquired biological, environmental-conscious attitude. They are committed to increase their knowledge of animal anatomy continuously and related biological sciences which they can utilize in higher education (MSc, specialization courses).
</t>
  </si>
  <si>
    <t>Vizsgára bocsátás feltétele: hat zárthelyi dolgozat 50%-os teljesítése növénymorfológiából5 zárthelyi dolgozat 50%-os teljesítése növénymorfológiából</t>
  </si>
  <si>
    <t>Exam admission requirement: five in-class tests regarding to plant anatomy and morphology with a minimum passing rate of 50%</t>
  </si>
  <si>
    <t xml:space="preserve">Hollósi G.(1980, 1987, 1995): Funkcionális Állatanatómia I-III. Kézirat, Nemzeti Tankönyvkiadó, Budapest.
Kardong, K.V. (2008): Vertebrates. Comparative Anatomy, Function, Evolution. 5th Edition, McGraw-Hill, Boston. ISBN: 978-0073040585.
Kiss O. (1998): Állatszervezettan I-III. Liceum Kiadó, Eger.
Donáth Tibor (2008): Anatómia - Élettan; Medicina Kiadó, ISBN: 9789632261324
Tortora G J., Derrickson B. H. (2011): Principles of Anatomy and Physiology; 13th Edition; Wiley
ISBN 978-047092918-6
</t>
  </si>
  <si>
    <t>Írásbeli és szóbeli vizsga</t>
  </si>
  <si>
    <t>Written and oral examination</t>
  </si>
  <si>
    <t>OBI1125</t>
  </si>
  <si>
    <t>Bioetika</t>
  </si>
  <si>
    <t>Bioetics</t>
  </si>
  <si>
    <t>Bioetikai tanulmányaik során a hallgatók a modern biológia által felszínre hozott problémák társadalmi, etikai vonzatait ismerik meg. A hallgatók aktív részvételére építő szemináriumi formában tárgyaljuk a következő témaköröket: A bioetika alapelvei. Az élet keletkezése, mesterséges megtermékenyítés, termékenységet csökkentő módszerek, fogamzásgátlás. Abortuszkérdés. Génmanipulációs és biotechnológiai kutatások bioetikai vonatkozásai. Génmódosított állatok és növények (egészségmegőrzés, egészséges táplálkozás, környezetre gyakorolt hatás). Sejtkutatás. Szervátültetés. Eutanázia, öngyilkosság, hospice. Állatvédelem.</t>
  </si>
  <si>
    <t>During the Bioethics course students study the social and ethical implications of the problems brought about by the development of biology. We discuss the following topics in the form of seminars based on the active participation of students. Principles of bioethics. Origin of life, artificial insemination, methods to reduce fertility, contraception. Abortion. Bioethical aspects of genetic engineering and biotechnological research. Genetically modified animals and plants (health prevention, healthy nutrition, effects on the environment). Stem cell research. Organ transplantation. Euthanasia, suicide, hospice care. Animal protection.</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</si>
  <si>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</si>
  <si>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</si>
  <si>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A kollokvium kiváltható egy tetszőleges témából készített dolgozattal.</t>
  </si>
  <si>
    <t>The examination can be replaced by a paper written on an optional topic.</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</si>
  <si>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</si>
  <si>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OBI1126</t>
  </si>
  <si>
    <t>Viselkedésökológia</t>
  </si>
  <si>
    <t>Behavioural Ecology</t>
  </si>
  <si>
    <t xml:space="preserve">A tantárgy célja, hogy a hallgató megértse az állatok viselkedését befolyásoló ökológiai és evolúciós tényezőket. Tartalma: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Bevezetés az evolúciós játékelméletbe. Kommunikáció és a jelzések ökológiája és evolúciója. Szexuális szelekció és szexuális konfliktus, párzási rendszerek, alternatív párosodási stratégiák. Reprodukciós stratégiák és életmenet stratégiák. Emberi viselkedés evolúciós ökológiája.  A viselkedés kutatás részletes módszertanának megismerésén keresztül néhány témakör részletesebb megismerése (pl. koevolúció és fegyverkezési verseny, csapatos viselkedés előnyei, hátrányai, minőségjelző jelzések a párválasztásban és egyéb forrásokért való versengésben, viselkedéskutatás sikerei a gyakorlati természetvédelemben). </t>
  </si>
  <si>
    <t>Students understand the ecological and evolutionary factors that influence the behavior of animals.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 By getting acquainted with the detailed methodology of behavioral research, students learn more about some specific topics (e.g. coevolution and arm race, advantages and disadvantages of group behavior, quality signals in the competition for mates and for other resources, successes of behavioral ecology in the practice of wildlife conservation).</t>
  </si>
  <si>
    <t xml:space="preserve">Tudás: Ismeri az állatok magatartását befolyásoló ökológiai és evolúciós faktorokat, és képes tágabb összefüggésekben is ezek felismerésére. Ismeri az összefüggéseket az ökológia, evolúció, viselkedésökológia és természetvédelem tárgyak keretében elsajátított ismeretkörök között. Képesség: Rendelkezik olyan rendszerszemlélettel, ami lehetővé teszi számára, hogy a biológiai folyamatokat evolúciós szempontból is értelmezze.  Képes a szupraindividuális biológia témakörében szakszerűen kifejezni magát mind szóban, mind írásban, rendelkezik együttműködő, kapcsolatteremtő képességgel, és kommunikációs készséggel. Attitüde: Kutatásetikai kérdésekben önálló, szakmailag megalapozott véleményt tud nyilvánítani. Nyitott az újabb biológiai és más természettudományos kutatási eredmények megismerésére. </t>
  </si>
  <si>
    <t>Knowledge: Students know the ecological and evolutionary factors that affect the behavior of animals and can identify them in broader contexts. They know the relationship between the knowledge acquired in the field of ecology, evolution, behavioral ecology and nature conservation. Ability: They have a systemic narrative that allows it to interpret biological processes from an evolutionary point of view. Students are capable of expressing themselves professionally both orally and in writing in the field of supraindividual biology. Students have co-operative, communicative abilities and communication skills. Attitude: They can declare an independent, knowledge based opinion on research ethics issues.</t>
  </si>
  <si>
    <t xml:space="preserve"> A vizsgára bocsátás feltétele: Két félévközi Zh és 1 kiselőadás 50%-os teljesítése</t>
  </si>
  <si>
    <t>Exam admission requirement: Based on two mid-term tests and on one oral presentations with a minimum passing rate of 50%</t>
  </si>
  <si>
    <t xml:space="preserve">Krebs, J.R. &amp; Davies, N.B. Bevezetés a viselkedésökológiába. Budapest 1988. ISBN: 963-232-627-X. Barta, Z., Liker, A. &amp; Székely, T. Viselkedésökológia: modern irányzatok. Osiris 2002. ISBN: 963-389-214-7. Dawkins, R. Az önző gén. Kossuth Kiadó, 2005, 2011. </t>
  </si>
  <si>
    <t>OBI1127</t>
  </si>
  <si>
    <t>Természetvédelem</t>
  </si>
  <si>
    <t>Nature Conservation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</si>
  <si>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</si>
  <si>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</si>
  <si>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</si>
  <si>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</si>
  <si>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Három félévközi ZH megfelelő teljesítése a vizsgára bocsátáshoz, Írásbeli és szóbeli vizsga</t>
  </si>
  <si>
    <t>Accomplish three mid-term tests needed for examination, written and oral examination</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</si>
  <si>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</si>
  <si>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OBI1223</t>
  </si>
  <si>
    <t>Genetika</t>
  </si>
  <si>
    <t xml:space="preserve">Genetics </t>
  </si>
  <si>
    <t xml:space="preserve">A genetikai anyag átörökítésének és a genetikai információ megnyilvánulásának törvényszerűségeit ismertetve tudatosítjuk a hallgatókban az élővilág egységét, valamint a klasszikus és molekuláris genetika legfontosabb felfedezéseihez vezető kísérletek bemutatásán át közvetítjük a genetika sajátos szemléletmódját. Az előadások tartalma: A genetika térhódítása: a legjelentősebb genetikai felfedezések. Mendeli genetika. A mendeli analízis kiterjesztése, a dominancia formái, többszörös allélizmus, domináns és recesszív episztázis. A kromoszómaelmélet, nemhez kötött öröklődés, kapcsoltság, térképezés. Mitotikus szegregáció és rekombináció. Kromoszóma- és génmutációk. A mennyiségi jellegek genetikája. Egy gén egy enzim hipotézis.  Mutációk és genetikai analízis. Gének és környezet. A mutációképződés molekuláris mechanizmusai. Mobilis genetikai elemek. Replikáció és DNS-repair. A prokarióta génműködés: a lac operon. Prokarióta és eukarióta genomok felépítése, extranukleáris öröklődés. Az eukarióta génszabályozás. Modell élőlények a genetikai kutatásokban. Humángenetika: recesszív és domináns rendellenességek, a humán genom. A gyakorlatok tartalma: Feladatmegoldások a klasszikus mendeli genetika és a mendeli analízis kiterjesztése köréből. Családfaelemzések. Kétpontos és hárompontos térképezés, tetrádanalízis. Az elméletben elsajátított témakörökhöz kapcsolódó problémák, feladatok feldolgozása. A mikroorganizmusok genetikájáról szerzett ismeretek kibővítése: kísérletek végzése hasadó élesztő modellszervezettel: életciklus, auxotrófia és párosodási típus meghatározása, genetikai rekombináció témakörökben.  </t>
  </si>
  <si>
    <t>The goal of this course is to explain the students the laws of inheritance and the expression of genetic information, and thereby to make them aware of the unity of the living world. By the presentation of those experiments that lead to the most important discoveries of the classical and molecular genetics, the course conveys the specific way of thinking of genetics. Topics of the lectures: The new era of genetics: the most important discoveries. Mendelian genetics. Extension of the mendelian analysis, forms of dominance, multiple allelism, dominant and recessive epistasis. Chromosome theory, sex-linked inheritance, linkage, mapping. Mitotic segregation and recombination. Chromosome and gene mutations. Quantitative genetics. Genes and the environment. One gene – one enzyme hypothesis. Mutations and genetic analysis. Molecular mechanism of mutagenesis. Mobile genetic elements. Replication and DNA-repair. Prokaryotic gene expression: the lac operon. Organization of the prokaryotic and eukaryotic genome, extranuclear inheritance. Regulation of the eukaryotic gene expression. Model organisms. Human genetics: recessive and dominant aberrations, the human genome. Topics of the practical course: Problems from classical Mendelian genetics and the extension of Mendelian analysis. Pedigree analysis. Mapping by two- and three-point crosses, tetrad analysis. Solving with problems and tasks related to topics studied in the lecture course. Expanding knowledge on the genetics of microorganisms: conducting experiments with the fission yeast model organism. Life cycle, auxotrophy and mating type determination, genetic recombination.</t>
  </si>
  <si>
    <t>Ismeri a genetika fogalomrendszerét, alapvető törvényszerűségeit, és érti a diszciplína „genetikai boncolás”-ként jellemzett sajátos megközelítésmódját. Genetikai problémák megoldásában alkalmazni tudja az elsajátított szemléletmódot. Felismeri az evolúcióval foglalkozó diszciplínák (pl.: genetika, populációgenetika, evolúciós ökológia) összefüggéseit. Követi a szakirodalmat, törekszik az idegen nyelvű szakirodalom megismerésére is. Molekuláris biológiai ismereteinek olyan fokú szintézisére jut el, mely alkalmassá teszi a rendszeres önképzésre. Igénye van szaktudásának rendszeres bővítésére. Az egyes genetikai problémák, jelenségek (pl.: genetikai aberrációk, mutagén vegyületek) által felvetett egészségügyi / társadalmi problémák szakmai hátterét világosan látja, azokról felelősen nyilvánít véleményt. Egészségtudatos életmódra törekszik. Ismeri a mendeli genetika, a mendeli analízis kiterjesztése, valamint a térképezés körében felmerülő feladatok megoldásának módszereit. A gyakorlatban elsajátította a genetika egyik alapvető modellszervezetének, a hasadó élesztőnek a laboratóriumi fenntartására, a törzsek azonosítására, újraizolálására és tenyésztésére vonatkozó tudnivalókat. Rutinszerűen old meg genetikai feladatokat, számításokat. Képes a genetikai problémák felismerésére, értelmezésére, és az elméleti felkészültségének megfelelő szintű megoldására. Megfelelő alapokkal rendelkezik hasadó élesztővel végzett kísérletek tervezéséhez és kivitelezéséhez. Szakmai tevékenységét problémaérzékenység, gyakorlatiasság, kreativitás jellemzi.</t>
  </si>
  <si>
    <t>The student completing this course knows the conceptual framework and basic laws of genetics and understands its specific approach called “genetic dissection”. He is able to apply this approach in solving genetic problems. He recognizes the interrelationship of evolutionary disciplines (e.g., genetics, population genetics, evolutionary ecology). He strives to follow the literature both in native and foreign languages. He has a comprehensive knowledge of molecular biology and is able to progress further in autodidactic way.   He strives to expand his expertise regularly. He understands the scientific background of the health / social problems raised by certain genetic phenomena (eg genetic aberrations, mutagenic compounds) and delivers his opinion on them responsibly. She strives for a health-conscious lifestyle. The student completing this course is familiar with methods for solving problems in Mendelian genetics, the extension of Mendelian analysis, and mapping. He has mastered the practical skills needed to the laboratory maintenance of fission yeast strains, and to the identification, re-isolation, and culturing of the fission yeast model organism. He is competent in solving genetic problems and calculations routinely. He is able to recognize and interpret genetic problems and solve them at the level of his theoretical competence.He has the basic skills for designing and conducting experiments with fission yeast. His professional activity is characterized by a sense for identifying problems, practical sense and creativity.</t>
  </si>
  <si>
    <t>Griffith, A.J.F., Wessler, S.R., Carrol, S.B., Doebley, J. (2015) Introduction to Genetic Analysis, 11th edition. W H Freeman and Company, New York, ISBN-13: 978-1464109485, ISBN-10: 1464109486; Bíró S. (szerk.) (2004) Genetika I-III. Egyetemi jegyzet, Debreceni Egyetem Orvos- és Egészségtudományi Centrum, Debrecen; Hartl, D.L., Cochrane, B. (2017) Genetics: Analysis of Genes and Genomes. Jones and Bartlett Learning,  ISBN-10: 128412293X, ISBN-13: 978-1284122930; Reece, R.J. (2014) Analysis of Genes and Genomes. Wiley, New York, ISBN-10: 0470777818, ISBN-13: 978-0470777817; Madigan, MT., Bender, KS., Buckley, DH., Sattley, WM., Stahl, DA., (2018) Brock Biology of microorganisms, 15th edition, Pearson Education ISBN 978 0 13 426192 8; Egel, R. (ed) (2004) The molecular biology of Schizosaccharomyces pombe. Springer Verlag, Berlin ISBN 978-3-662-10360-9</t>
  </si>
  <si>
    <t>Szakmódszertan 1.</t>
  </si>
  <si>
    <t>Methodology 1.</t>
  </si>
  <si>
    <t>Szakmódszertan 2.</t>
  </si>
  <si>
    <t>Methodology 2.</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</si>
  <si>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biológia emelt szintű ismeretanyagának tanítási módszerei. Versenyfelkészítés, tehetséggondozás és ezek módszertani aspektusai. Tehetséggondozó műhelyek munkájának megismerése, tehetséges diákok azonosítása, motiválásuk lehetőségei. Az önképzés lehetőségei biológiából.</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</si>
  <si>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teaching methods of advanced biology knowledge material. Competition preparation, talent management and their methodological aspects. Getting to know the work of talent nurturing workshops, identifying talented students, and the possibilities of motivating them. Possibilities of self-education in biology.</t>
  </si>
  <si>
    <t xml:space="preserve">a) tudása:Magas szinten ismeri a biológia ismeretrendszerét, kutatási módszereit és kapcsolatát más természettudományokkal. Ismeri a tehetség felismerésének, összetevői és típusai meghatározásának, azonosítási módszereinek lehetőségeit, érti a tehetségmodellek lényegét.  Átlátja, hogy a tehetség kibontakozásának segítése az egyén és társadalom érdeke is.
b) képességei: Képes tanítványait eredményesen fölkészíteni az emelt szintű biológia érettségi vizsgákra, illetve szükség szerint a tantárgyi, illetve komplex, egyéni vagy csoportos tanulmányi versenyekre.  Tehetséggondozó munkája során előtérbe helyezi a problémamegoldó, mérlegelő gondolkodás, valamint a kreativitás fejlesztését, az alkalmazás centrikus megközelítéseket és a különböző területeken megszerzett tudás szintézisét. 
c)  attitűdje: Tehetséggondozó munkájával kapcsolatban is nyitott a szakmai és módszertani megújulásra, fejlődésre, e területeken igénye van mind a folyamatos önképzésre, mind a rendszeres továbbképzésre. Felismeri a biológia területén megnyilvánuló tehetséges tanulókat. Képes tanítványai motiválására. Támogatja a tehetségeket. Empatikus és érzékeny a tanulók problémáira.
</t>
  </si>
  <si>
    <t>a) knowledge: Knows the knowledge system of biology, its research methods and its relationship with other natural sciences at a high level. You know the possibilities of recognizing talent, determining its components and types, and identification methods, and you understand the essence of talent models.  He realizes that helping the development of talent is in the interest of both the individual and society.
b)  abilities: He is able to effectively prepare his students for advanced biology graduation exams and, as necessary, for subject and complex, individual or group study competitions. During his work as a talent manager, he prioritizes the development of problem-solving and deliberative thinking, as well as creativity, application-centric approaches and the synthesis of knowledge acquired in various fields.
c)  his attitude:He is also open to professional and methodological renewal and development in relation to his work as a talent manager, in these areas he needs both continuous self-training and regular further training. Recognizes talented students in the field of biology. Able to motivate his students.  Supports talents. Empathetic and sensitive to students' problems.</t>
  </si>
  <si>
    <t>Két félévközi Zh és 1 kiselőadás 50%-os teljesítése</t>
  </si>
  <si>
    <t>Based on two mid-term tests and on one oral presentations with a minimum passing rate of 50%</t>
  </si>
  <si>
    <t>Balogh, L. (2006): Pedagógiai pszichológia az iskolai gyakorlatban Urbis Könyvkiadó,  ISBN:963-929-194-3
Czeizel, E. (1997): Sors és tehetség Fitt Image és Minerva Kiadó, Budapest. ISBN:963-85286-0-9
Csíkszentmihályi, M. , Rathunde, K. és Whalen, S. (2010): Tehetséges gyerek. Flow az iskolában. Nyitott könyvműhely, Budapest. ISBN 963-911-112-2
Gyarmathy, É (2012): A tehetség. Háttere és gondozásának gyakorlata ELTE Eötvös Kiadó, Budapest. ISBN 963-924-675-3</t>
  </si>
  <si>
    <t>Bodzsár Éva (2005, szerk.): Kézikönyv a biológiatanítás módszertanához. Budapest,
Trefort Budapest, Nemzeti Tankönyvkiadó. ISBN 9789634463030 Jakucs, E., Kriska, Gy., László, L, Molnár, K. (2013): Biológia érettségire felkészítő. ISBN9789631971101
Nemzedékek Tudása Tankönyvkiadó Zrt. Kriska, Gy., Karkus, Zs. (2015). A biológia tanításának elmélete és gyakorlata. ISBN978-963-312-217-4
Budapest, Elte Eötvös Kiadó. Mándics D., Dr. Molnár K. (2016). Biológia középiskolásoknak és érettségizőknek. Panemsuli  ISBN 9786155186455</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</si>
  <si>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NAT, kerettantervek, emelt szintű vizsgakövetelmények megismerése a kapcsolódó tematikus tervek és óratervek, tanmenetek ismereteinek elsajátítása. Az emelt szintű érettségi ismeretanyagának logikus struktúrája és a szükséges oktatási segédanyagok megismerése. Szakköri tevékenység ismeretei és azok dokumentumai, oktatási segédanyagai.</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</si>
  <si>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learning about NAT, framework curricula, advanced level exam requirements, acquiring knowledge of the related thematic plans and lesson plans, courses. Getting to know the logical structure of the knowledge material of the high school diploma and the necessary teaching aids. Knowledge of professional activities and their documents and educational aids.</t>
  </si>
  <si>
    <t xml:space="preserve">a) tudása: Ismeri a pedagógiai tevékenységet meghatározó dokumentumokat, a Nemzeti alaptantervet és a kerettanterveket, a középszintű és az emelt szintű biológia érettségi vizsgakövetelményeket, valamint az országos szintű, korosztályos biológia tanulmányi versenyek elméleti és gyakorlati fordulóinak anyagát.  Rendelkezik a fakultációs csoportjai számára óratervek, a szakköri csoportjainak foglalkozástervek, tematikus tervek és tanmenetek elkészítéséhez szükséges ismeretekkel. 
b)  képessége: Képes az emelt szintű biológiaoktatás és tehetséggondozás során tanítandó tartalmakat meghatározni, azokat megfelelő logikai struktúrába rendezni. Elemzi a biológia emelt szinten való tanulása, tanítása során felhasználható nyomtatott és digitális tankönyveket, taneszközöket, példatárakat, illetve egyéb tanulási forrásokat, oktatási segédanyagokat. Kiválasztja a konkrét tehetséggondozási célokhoz leginkább illeszkedő módszereket, eszközöket. 
c)  attitűdje:Kész kollektív munkában részt venni a helyi tanterv biológia fakultációról szóló részének adaptálásában, valamint a biológia szakkörök rendszerének kialakításában, és arra alapozza az önálló éves tematikus tervezési folyamatát.
</t>
  </si>
  <si>
    <t>a) knowledge: Knows the documents defining the pedagogical activity, the National core curriculum and the framework curricula, the secondary and advanced biology graduation exam requirements, as well as the material of the theoretical and practical rounds of the national age group biology study competitions. Lesson plans are available for your faculty groups , with the knowledge necessary to prepare occupational plans, thematic plans and courses for the professional groups.
b) ability: He is able to define the contents to be taught during advanced biology education and talent management, and organize them into an appropriate logical structure. It analyzes the printed and digital textbooks, teaching aids, example libraries, and other learning resources and teaching aids that can be used during the learning and teaching of biology at an advanced level. It selects the methods and tools that best suit specific talent management goals.
c) his attitude: He is ready to participate in collective work in the adaptation of the part of the local curriculum on the biology faculty, as well as in the development of the system of biology specializations, and he bases his independent annual thematic planning process on this.</t>
  </si>
  <si>
    <t>OBI1107</t>
  </si>
  <si>
    <t>OBI1115</t>
  </si>
  <si>
    <t>Növényélettan</t>
  </si>
  <si>
    <t xml:space="preserve">Plant Physiology </t>
  </si>
  <si>
    <t>A tantárgy célja a növényi anyagcsere folyamatok valamint a növényi növekedés és fejlődés alapvető élettani és molekuláris biológiai folyamatainak megismertetése. Vízforgalom. Anyagfelvétel, anyagszállítás a növényben.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t>
  </si>
  <si>
    <t>The aim of the course is to describe basic physiological and molecular biological processes of plant metabolism, plant growth and development. A practical understanding of the acquired knowledge completes the theoretical lectures. Topics: membranes (cell and organellum), role of circulation of nutrients. Photosynthesis. Carbohydrate metabolism. Lipid metabolism. Water and mineral management. Fitohormones and regulation.</t>
  </si>
  <si>
    <t>Átfogóan ismeri a növényi anyagcsere folyamatok, valamint a növényi növekedés és fejlődés alapvető élettani és molekuláris biológiai folyamatait. Képes a tudás- és ismeretanyagok közötti összefüggések felismerésére, integrációjára és ezek alkalmazására a növényélettani ismeretek elsajátítása során. Tisztában van a növényélettani vizsgálatok módszereivel. Képes a laboratóriumi eszközök alkalmazására és használatára, önálló kísérletek tervezésére és kivitelezésére, a nyert eredmények értelmezésére.</t>
  </si>
  <si>
    <t xml:space="preserve">Students are required to know plant metabolism, and basic physiological and molecular biological processes of plant growth. Students are able to recognise connections within their knowledge as well as to integrate and apply them while studying plant physiology. Students are familiar with the research methods in plant physilology. They are able to use laboratory equipment to plan their own experiments and to carry them out, as well as to understand their results. </t>
  </si>
  <si>
    <t>vizsgára bocsátás feltétele: zárthelyi dolgozat 50%-os teljesítése</t>
  </si>
  <si>
    <t>requirement(s) for admission to examination: one in-class test with a minimum passing rate of 50%</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</si>
  <si>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</si>
  <si>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OBI8011</t>
  </si>
  <si>
    <t>OBI8012</t>
  </si>
  <si>
    <t>OBI1106</t>
  </si>
  <si>
    <t>Terepgyakorlat I.</t>
  </si>
  <si>
    <t>Field Pratice I. (Zoological Taxonomy)</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</si>
  <si>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</si>
  <si>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</si>
  <si>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</si>
  <si>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</si>
  <si>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</si>
  <si>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</si>
  <si>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</si>
  <si>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OBI1114</t>
  </si>
  <si>
    <t>Ökológia alapjai I.</t>
  </si>
  <si>
    <t>Ecology I.</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</si>
  <si>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</si>
  <si>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the ecology. The main task of the course is to provide a basic theoretical and practical background for courses of Evolutionary Biology, Environmental Protection, Concervation Biology and Behavioural Ecology, History of Ecology, Biological organisation, Environmental and ecological factors , Biological population, Basic population processes, Spatial patterns, Population demography, Population modelling, Co-evolution, Introduction into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</si>
  <si>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Tudás: 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Képesség: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Attitüde: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</si>
  <si>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Knowledge: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</si>
  <si>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Három félévközi ZH megfelelő teljesítése a vizsgára bocsátáshoz.</t>
  </si>
  <si>
    <t>Accomplishment of three mid-term test needed for the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</si>
  <si>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</si>
  <si>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OBI1204</t>
  </si>
  <si>
    <t>Növényrendszertan</t>
  </si>
  <si>
    <t>Plant Taxonomy</t>
  </si>
  <si>
    <t>A tantárgy keretében a hallgató eligazítást és támpontot kap a növényi sokféleség megjelenési formái között. A tárgy célja átadni a növényvilág rendszerezésének fő elveit és módszereit, bemutatni a növényvilág rendszerezésében használt kulcsjellegeket, valamint a nevezéktan alapvető szabályait. A tárgy áttekintést nyújt a növények leíró rendszereiről, és bemutatja a nagyobb rendszertani egységeket és ezek főbb képviselőit. A célkitűzés, hogy megteremtsük a megfelelő rendszertani alapokat a további tárgyanak (pl. ökológia, genetika stb.)   A tantárgy tartalma: a prokarióta és eukarióta moszatok rendszere és fontosabb taxonjainak általános jellemzése. A mohák és a hajtásos növények rendszerezése és a fontosabb taxonok általános jellemzése. A hazai magvas növények legfontosabb családjának és fajainak megismerése, a növényhatározás menetének alapszintű megismerése, a botanikai terepmunka előkészítése. Tartalma: Az ismeretanyag felöleli földünk természeti, gazdasági és egyéb szempontból fontos fajait, továbbá a zárvatermők legfontosabb taxonjait: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t>
  </si>
  <si>
    <t>During the course, students receive briefings and guidance for the manifestations of herbal diversity. The aim of the course is to convey the main principles and methods of Plant Systematics, to present the key characteristics used in Plant Systematics and the basic rules of nomenclature. The subject provides an overview of the descriptive systems of plants and presents the larger taxonomic units and their major representatives. The objective is to create the appropriate taxonomic bases for further courses (eg Ecology, Genetics, etc.). The course programme contains taxonomy and general characterization of the prokaryotic and eukaryotic algae. Taxonomy and general characteristics of mosses and vascular plants. The aims of the practical course are to review the most relevant taxons of flowering plants, to give basic routine of plat identification and to prepare students for botanical field work. Most relevant taxons of flowering plants: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 The reviewed taxons include closely 300 commonly grown plant species in Hungary.</t>
  </si>
  <si>
    <t>Tudása: a tárgy révén a hallgató tisztában van a növénytaxonómiai alapfogalmakkal és nevezéktannal, átfogóan ismeri a különböző rendszerezési irányzatokat, a rendszerezés alapelveit, a növényvilág legfontosabb taxonjait. A tárgy révén a rendelkezik az élő rendszerek egyed feletti szintjeihez kapcsolódó alapismeretekkel, rendszerezni és alkalmazni tudja azokat. Ismeri és használja a növények meghatározásával kapcsolatos alapszintű vizsgálati módszereket. Ismeri az összefüggéseket a növényszervezettan és a növényrendszertan tárgyak keretében elsajátított ismeretkörök között. Képességei: a hallgató képes a növényrendszertan tárgyra épülő elméleti és gyakorlati ismeretek összefüggéseit felismerni és integrálni. Képes a tantárgy terminológiáját alkalmazni és szóban is és írásban is képes szakszerűen kifejezni magát. Attitűdje: nyitott a növényrendszertan folyamatosan megújuló ismereteinek befogadására. Terepi munkafolyamataiban példamutató módon környezet- és természettudatos magatartást tanúsít, és ezen túlmenően másokat is erre ösztönöz.</t>
  </si>
  <si>
    <t xml:space="preserve">Knowledge: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Abilities: Students are able to recognize and integrate theoretical and practical knowledge of plant-systematics. Students are able to apply the terminology of the subject and are able to express themselves professionally in writing and orally as well. Attitude: Students are open to the continuously renewing knowledge of Plant Systematics. They exemplary show an environmentally conscious attitude in field work and, in addition to that, encourage others to do so. </t>
  </si>
  <si>
    <t>Vizsgára bocsátás feltétele: két zárthelyi dolgozat 50%-os teljesítése, nyolc zárthelyi dolgozat 50%-os teljesítése fajismeretből</t>
  </si>
  <si>
    <t>Exam admission requirement: two in-class tests with a minimum passing rate of 50%, 8 in-class tests regarding to species knowledge with a minimum passing rate of 50%</t>
  </si>
  <si>
    <t>Tuba Z., Szerdahelyi T., Engloner A., Nagy J. (eds.) 2007: Botanika III., Budapest: Nemzeti Tankönyvkiadó, ISBN: 978-963-19-5848-5. Podani J.,  2015: A növények evolúciója és osztályozása - Rendhagyó rendszertan. ELTE Eötvös Kiadó Kft. ISBN: 9789633122198.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</si>
  <si>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OBI1207</t>
  </si>
  <si>
    <t>Állatrendszertan</t>
  </si>
  <si>
    <t>Zoological Taxonomy</t>
  </si>
  <si>
    <t>Cél: Kialakítani és megalapozni a stabil állatrendszertani alapokat, amely alapja az ökológi és biogeográfia tantárgyaknak. Tartalom: Az állatrendszertan története és főbb alakjai. Rendszertani kategóriák, klasszikus és modern rendszertani elméletek. Fontosabb kategóriák és alkategóriák: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A gyakorlat fő célja, megalapozni és megerősíteni egy jó fajismereti és fajfelismerő képességet hallgatóinkban, amely segít eligazodni neki a természetben és segíti állattani tanulmányaikat a jövőben. Tartalom: Felismerni és határozni a legfontosabb tanult – elsősorban Kárpát-medencei – taxonokat és fajokat, és ismerni ezek evolúciós, és ökológiai jelentőségét: Porifera, Mollusca, Orthopteroidea, Coleopteroidea, Hymenoptera, Dipteroidea, Lepidoptera Pisces, Amphibia, Reptilia, Aves, Mammalia</t>
  </si>
  <si>
    <t>Aim: The course aims to lay the foundation for comparative zooanatomy and zootaxonomy which can be a safe fundament to learn ecology and biogeography. Course programme: History of the zootaxonomy and its major personalities. Category of the species, classical/modern and principal/logical methods in the zootaxonomy. Categories, subcategories.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The goal of the practice is to give a good species recognition skill to our students – principally on the fauna of our homeland – which helps their orientation in the nature and supports their zoological study in the future. Course programme: Students know and to recognize the most important species from the learned taxons, considering to the Carpathian-Basin, and their evolutionary, economic and transparent significance. Porifera, Mollusca, Orthopteroidea, Coleopteroidea, Hymenoptera, Dipteroidea, Lepidoptera Pisces, Amphibia, Reptilia, Aves, Mammalia</t>
  </si>
  <si>
    <t>A kurzuson résztvevő hallgató tisztában van a rendszerezés fontosabb alapelveivel, a taxonómiai kategóriákkal, a tudományos nevezéktan alapszabályaival.  Ismeri az alapvető rendszertani kategóriákat, a főbb típusfajokat, ezeknek a morfológiai sajátságait, tisztában van ökológiai szükségleteikkel és rokonsági kapcsolataikkal. A hazai fauna főbb képviselőin kívül ismeri az evolúciós szempontból jelentős taxonok fontosabb fajait is. Képes a különböző tudományterületek – anatómia, élettan, ökológia – rendszertani vonatkozásainak felismerésére és ezek felhasználására a taxonómiában. Képes helyesen használni az állatrendszertan fogalomkészletét. Képes a rendszertannal kapcsolatos publikációk kritikus olvasására, illetve az új tudományos felfedezéseket, eredményeket elhelyezni a rendszertan keretein belül. Nyitott az új rendszertani ismeretek befogadására, ami a fajismeret bővítésének alapja, elkötelezett a veszélyeztetett fajok védelmi, élőhelyvédelmi programjai iránt és másokat is ösztönöz erre. Formális és informális fórumokon is kifejti véleményét rendszertani és természetvédelmi kérdésekben. A kurzust elvégző hallgató rendelkezik az elméleti tárgy keretein belül magtanult rendszertani kategóriák főbb képviselőinek felismerési képességével, határozni és jellemezni tudja azokat. Ismeri a határozáshoz szükséges eszközöket, adatbázisokat és használja is azokat. Képes az elméleti tárgy keretében megtanult ismeretek gyakorlatban, határozásban történő önálló használatára. Törekszik új ismeretek elsajátítására és azok beépítésére a már elsajátított tudásanyagba. Ismeri a laboratóriumi munka alapszabályait, munkavédelmi előírásait, képes egy határozási gyakorlatot megtervezni.</t>
  </si>
  <si>
    <t>Students, who succesfully completed this course, realize the principle of taxonomy, the categories of taxonomy and the rules of the nomenclature. They know the main species and their morphological and economic properties, and their relatinships. They are able to see the connection between the different fields of science – anatomy, phisiology, ecology – and taxonomy. They are able to use the set of concepts of zootaxonomy and to critically read biological literature.  They are open to accept new discoveries, which is the base of the extension of their knowledge. They are committed to protect nature. They share their opinion in taxonomical discussions. Students, who succesfully completed this course, have the ability to recognize the most important species of the main taxonomical categories and are able to describe them. They know the main tools and data bases of taxonomy. They are able to use their knowledge in practice. They strive to acquire new knowledge and to incorporate it in their general knowledge. They know the main rules of the labor safety and are able to plan a taxonomical practice.</t>
  </si>
  <si>
    <t xml:space="preserve"> A vizsgára bocsátás feltétele: öt zárthelyi dolgozat 50%-os teljesítése fajismeretből</t>
  </si>
  <si>
    <t xml:space="preserve"> Exam admission requirement: 8 in-class tests regarding to species knowledge with a minimum passing rate of 50%</t>
  </si>
  <si>
    <t>Papp László(szerk) (1996) Zootaxonómia. Állatorvostudományi Egyetem Zoológiai Központjának a Magyar Természettudományi Múzeumba kihelyezett intézete gondozásában, Budapest – egységes jegyzet. Bakonyi Géza (szerk) (2003). Állattan. Mezőgazda Kiadó, Budapest, ISBN: 9632860446. Andrikovics S. – Cser B. – Kiss O. (1999) Állatrendszertani alapismeretek. Eszterházy Károly Tanárképző Főiskola Kiadója, Eger. Hörcsik Zs., Rácz I.A. (2011) A Kárpát-medence gerinces faunája (fajismeret) Nyíregyháza, E-tankönyv. Rácz I. A. (szerk.) 2008. Állatrendszertani gyakorlatok – Debreceni Egyetem, Kossuth Egyetemi Kiadó, Debrecen. Varga János (1995) Állatrendszertani gyakorlatok 1. Eszterházy Károly Tanárképző Főiskola, Eger Varga János (1995) Állatrendszertani gyakorlatok 2. Eszterházy Károly Tanárképző Főiskola, Eger.</t>
  </si>
  <si>
    <t>OBI1208</t>
  </si>
  <si>
    <t>Sejtbiológia</t>
  </si>
  <si>
    <t>Cell Biology</t>
  </si>
  <si>
    <t xml:space="preserve">A sejtek tanulmányozásának története, a sejtelmélet. A pro- és az eukarióta sejt organizációja. Az eukarióta sejt eredete, a növényi, az állati és a gomba sejt felépítése. Intracelluláris kompartmentumok. A sejtmag szerkezete és funkciói. A sejtciklus. A sejtosztódás típusai. A kromatin állomány és a kromoszómák. A plazmamembrán szerkezete és funkciói. Membrántranszport, a membránműködés elektromos kísérő jelenségei. Sejtfelszíni markerek és antigén receptorok. A sejtek közötti kapcsoló struktúrák többsejtű élőlényekben. A citoszol és a citoszkeleton. Az endoplazmatikus retikulum típusai és funkciója. A Golgi-apparátus, a peroxiszómák, és a lizoszómák szerkezete és működése. A mitokondriumok és a kloroplasztiszok. A sejtek differenciálódása, öregedése és halála. </t>
  </si>
  <si>
    <t xml:space="preserve">History of Cell Biology, the cell theory. Organization of the prokaryotic and eukaryotic cells. Origin of the eukaryotic cell; organization of the plant, animal, and fungal cells. Intracellular compartments. Structure and functions of the nucleus. The cell cycle. The types of cell division. Chromatin and chromosomes. The structure of the plasma membrane and its functions. Membrane transport, electric properties of the membranes. Cell surface markers, antigen receptors. Cell junctions in multicellular organisms. The cytosol and the cytoskeleton. The types and functions of the endoplasmic reticules. Structure and function of the Golgi apparatus, peroxisomes and lysosomes.  Mitochondria and chloroplasts. Differentiation, ageing and death of cells. </t>
  </si>
  <si>
    <t xml:space="preserve">A kurzust elvégző hallgató átfogó ismerettel rendelkezik a sejttani struktúrákat leíró fogalmakról, érti a sejtszervecskék szerkezete és működése közötti összefüggéseket leíró törvényszerűségeket, valamint ismeri a sejttani vizsgálatok alapvető módszereit. Képes a sejtbiológiai tárgyú tudományos publikációk és ismeretterjesztő cikkek értelmezésére, a sejttani ismeretek összefüggéseit más diszciplínákkal (élettan, biokémia, genetika) felismeri. Nyitott a sejtbiológiai kutatások új eredményeinek megismerésére, törekszik szakmai ismereteinek bővítésére. </t>
  </si>
  <si>
    <t xml:space="preserve">The student completing this course has a comprehensive knowledge of the basic concepts of cell biology, understands the correlation of structure and function of the intracellular compartments, and is familiar with the basic research methods of cytology. He / she is able to interpret scientific publications and educational articles on cell biology, recognizes the connections between cytological knowledge with other disciplines (physiology, biochemistry, genetics). He is open to learning about new results in cell biology research and seeks to expand his professional knowledge. </t>
  </si>
  <si>
    <t xml:space="preserve">Darvas Zs., László V. (2005) Sejtbiológia. Semmelweis Kiadó, Budapest, ISBN: 963 39214 79 5; Szabó G. (szerk.) (2009) Sejtbiológia. Medicina Könyvkiadó, Budapest, ISBN: 978 963 226 189 8; Alberts, B., Bray, D., Hopkin, K., Johnson, A., Lewis, J., Raff, M., Roberts, K., Walter, P. (2010) Essential cell biology. Garland Science, ISBN 978 0 8153 4129 1, ISBN 978 0 8153 4130 7; Pollard, TP., Earnshaw, WC., Lippincotc-Schwartz, J., Johson, GT. (2016) Cell Biology. Elsevier, Philadelphia, USA, ISBN-10: 9780323341264, ISBN-13: 978-0323341264; </t>
  </si>
  <si>
    <t>OBI1216</t>
  </si>
  <si>
    <t>Állatélettan</t>
  </si>
  <si>
    <t>Comparative Animal Physiology</t>
  </si>
  <si>
    <t xml:space="preserve">A tantárgy fő célja, a korábban tanult biológiai kurzusok anyagára (elsősorban Állatanatómia, Állatrendszertan, Biológiai alapismeretek) épülve, az állatok szöveteinek, szerveinek és szervrendszereinek működését ismerjék meg a hallgatók.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kardiovaszkuláris rendszer, a légzőrendszer és a kiválasztórendszer működése.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t>
  </si>
  <si>
    <t xml:space="preserve">The main purpose of the course on the basis on the materials of the previously studied biological courses (primarily Zoology, Animal Science, Biological Basics) is that students know the functions of the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Measure of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</si>
  <si>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 nyitott a folyamatosan megjelenő új kutatási eredmények megismerésére. A kurzus elvégzésével mind önállóan, mind csapatban képes lesz dolgozni, ismerve a szakterület biztonsági és jogi szabályozását.</t>
  </si>
  <si>
    <t>Students know the functioning of below-individual levels of animals. They are able to systematise their knowledge by integrating other biological disciplines. Students recognise the relationship between the evolutionary development of animal groups and the functioning of their organs. Students know and use classical and modern laboratory tools needed for animal and human physiological studies. They are able to apply the special nomenclature of the subject in practice. After completing the course, the prospective specialists strive to get acquainted with the body's structure and organs. They have an ability to integrate their knowledge based on primarily anatomical and taxonomic fundament. By studying international literature, students are able to acquire knowledge independently and are open to discovering new research results that are constantly emerging. By completing this course, students will be able to work in independent way and in teams, knowing the safety and legal regulations of the field.</t>
  </si>
  <si>
    <t xml:space="preserve">A vizsgára bocsátás feltétele a gyakorlat sikeres teljesítése (5 félévközi zh legalább 60%-os összesített eredménnyel). </t>
  </si>
  <si>
    <t>Precondition for examination is to complete of practical part (five mid-term test with 60% at least).</t>
  </si>
  <si>
    <t xml:space="preserve">Fonyó A. (2014): Az orvosi élettan tankönyve, Medicina, Budapest. ISBN: 9789632265049 Ádám Gy. és Fehér O. (1991): Élettan biológusoknak I-II. Tankönyvkiadó Vállalat, Budapest. 
ISBN: 963-18-4306-8.
Fehér O. (szerk): Összehasonlító élettani gyakorlatok és bemutatások. Tankönyvkiadó,
Budapest.1999. 5-243. ISBN: 9631903184.
Kay I. (1998): Introduction to animal physiology. BIOS Scientific publishers ltd. Oxford. ISBN: 1 85 996 046 4.
Randall D., Burggren W. and French K.  (2001): Animal physiology: Mechanisms and adaptations. W.H. Freeman and Company, 5th edition. ISBN: 978-0716738633.
</t>
  </si>
  <si>
    <t>Szak neve: Részben megfelelő alapfokozat és szakképzettség birtokában tanári szakképzettség megszerzése egy szakon (biológiatanár)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</si>
</sst>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theme="1"/>
      <name val="Calibri"/>
      <family val="2"/>
      <charset val="238"/>
      <scheme val="minor"/>
    </font>
    <font>
      <sz val="10"/>
      <name val="Arial"/>
      <family val="2"/>
      <charset val="238"/>
    </font>
    <font>
      <sz val="10"/>
      <color indexed="8"/>
      <name val="Arial"/>
      <family val="2"/>
      <charset val="238"/>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0"/>
      <color theme="1"/>
      <name val="Arial"/>
      <family val="2"/>
      <charset val="238"/>
    </font>
    <font>
      <sz val="10"/>
      <color theme="1"/>
      <name val="Calibri"/>
      <family val="2"/>
      <charset val="238"/>
      <scheme val="minor"/>
    </font>
  </fonts>
  <fills count="3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theme="0"/>
        <bgColor indexed="64"/>
      </patternFill>
    </fill>
  </fills>
  <borders count="1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18" fillId="0" borderId="0"/>
    <xf numFmtId="0" fontId="16" fillId="0" borderId="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0"/>
    <xf numFmtId="0" fontId="22" fillId="9" borderId="0"/>
    <xf numFmtId="0" fontId="22" fillId="10" borderId="0"/>
    <xf numFmtId="0" fontId="22" fillId="11" borderId="0"/>
    <xf numFmtId="0" fontId="22" fillId="12" borderId="0"/>
    <xf numFmtId="0" fontId="22" fillId="13" borderId="0"/>
    <xf numFmtId="0" fontId="22" fillId="14" borderId="0"/>
    <xf numFmtId="0" fontId="22" fillId="15" borderId="0"/>
    <xf numFmtId="0" fontId="22" fillId="16" borderId="0"/>
    <xf numFmtId="0" fontId="22" fillId="11" borderId="0"/>
    <xf numFmtId="0" fontId="22" fillId="14" borderId="0"/>
    <xf numFmtId="0" fontId="22" fillId="17" borderId="0"/>
    <xf numFmtId="0" fontId="21" fillId="18" borderId="0"/>
    <xf numFmtId="0" fontId="21" fillId="15" borderId="0"/>
    <xf numFmtId="0" fontId="21" fillId="16" borderId="0"/>
    <xf numFmtId="0" fontId="21" fillId="19" borderId="0"/>
    <xf numFmtId="0" fontId="21" fillId="20" borderId="0"/>
    <xf numFmtId="0" fontId="21" fillId="21" borderId="0"/>
    <xf numFmtId="0" fontId="23" fillId="13" borderId="9"/>
    <xf numFmtId="0" fontId="24" fillId="0" borderId="0"/>
    <xf numFmtId="0" fontId="25" fillId="0" borderId="10"/>
    <xf numFmtId="0" fontId="26" fillId="0" borderId="11"/>
    <xf numFmtId="0" fontId="27" fillId="0" borderId="12"/>
    <xf numFmtId="0" fontId="27" fillId="0" borderId="0"/>
    <xf numFmtId="0" fontId="28" fillId="22" borderId="13"/>
    <xf numFmtId="0" fontId="22" fillId="0" borderId="0"/>
    <xf numFmtId="0" fontId="29" fillId="0" borderId="0"/>
    <xf numFmtId="0" fontId="30" fillId="0" borderId="14"/>
    <xf numFmtId="0" fontId="22" fillId="23" borderId="8"/>
    <xf numFmtId="0" fontId="21" fillId="24" borderId="0"/>
    <xf numFmtId="0" fontId="21" fillId="7" borderId="0"/>
    <xf numFmtId="0" fontId="21" fillId="25" borderId="0"/>
    <xf numFmtId="0" fontId="21" fillId="19" borderId="0"/>
    <xf numFmtId="0" fontId="21" fillId="20" borderId="0"/>
    <xf numFmtId="0" fontId="21" fillId="26" borderId="0"/>
    <xf numFmtId="0" fontId="31" fillId="10" borderId="0"/>
    <xf numFmtId="0" fontId="32" fillId="27" borderId="15"/>
    <xf numFmtId="0" fontId="33" fillId="0" borderId="0"/>
    <xf numFmtId="0" fontId="17" fillId="0" borderId="0"/>
    <xf numFmtId="0" fontId="17" fillId="0" borderId="0"/>
    <xf numFmtId="0" fontId="34" fillId="0" borderId="16"/>
    <xf numFmtId="0" fontId="35" fillId="9" borderId="0"/>
    <xf numFmtId="0" fontId="36" fillId="28" borderId="0"/>
    <xf numFmtId="0" fontId="37" fillId="27" borderId="9"/>
  </cellStyleXfs>
  <cellXfs count="60">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4" fillId="0" borderId="2" xfId="0" applyFont="1" applyBorder="1" applyAlignment="1">
      <alignment horizontal="center"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38" fillId="29" borderId="2" xfId="0" applyNumberFormat="1" applyFont="1" applyFill="1" applyBorder="1" applyAlignment="1">
      <alignment vertical="center" wrapText="1"/>
    </xf>
    <xf numFmtId="0" fontId="38" fillId="29" borderId="2" xfId="0" applyFont="1" applyFill="1" applyBorder="1" applyAlignment="1">
      <alignment vertical="center" wrapText="1"/>
    </xf>
    <xf numFmtId="0" fontId="38" fillId="29" borderId="2" xfId="0" applyFont="1" applyFill="1" applyBorder="1" applyAlignment="1">
      <alignment horizontal="justify" vertical="center"/>
    </xf>
    <xf numFmtId="0" fontId="39" fillId="29" borderId="0" xfId="0" applyFont="1" applyFill="1" applyAlignment="1">
      <alignment vertical="center" wrapText="1"/>
    </xf>
    <xf numFmtId="0" fontId="38" fillId="29" borderId="0" xfId="0" applyFont="1" applyFill="1" applyAlignment="1">
      <alignment vertical="center" wrapText="1"/>
    </xf>
    <xf numFmtId="0" fontId="18" fillId="29" borderId="2" xfId="0" applyFont="1" applyFill="1" applyBorder="1" applyAlignment="1">
      <alignment vertical="center" wrapText="1"/>
    </xf>
    <xf numFmtId="0" fontId="38" fillId="3" borderId="2" xfId="0" applyFont="1" applyFill="1" applyBorder="1" applyAlignment="1">
      <alignment vertical="center" wrapText="1"/>
    </xf>
    <xf numFmtId="0" fontId="18" fillId="3" borderId="2" xfId="0" applyFont="1" applyFill="1" applyBorder="1" applyAlignment="1">
      <alignment vertical="center" wrapText="1"/>
    </xf>
    <xf numFmtId="0" fontId="38" fillId="3" borderId="2" xfId="0" applyNumberFormat="1" applyFont="1" applyFill="1" applyBorder="1" applyAlignment="1">
      <alignment vertical="center" wrapText="1"/>
    </xf>
    <xf numFmtId="0" fontId="38" fillId="3" borderId="2" xfId="0" applyFont="1" applyFill="1" applyBorder="1" applyAlignment="1">
      <alignment horizontal="justify" vertical="center"/>
    </xf>
    <xf numFmtId="0" fontId="38" fillId="3" borderId="0" xfId="0" applyNumberFormat="1" applyFont="1" applyFill="1" applyAlignment="1">
      <alignment vertical="center" wrapText="1"/>
    </xf>
    <xf numFmtId="0" fontId="38" fillId="3" borderId="0" xfId="0" applyFont="1" applyFill="1" applyAlignment="1">
      <alignment vertical="center" wrapText="1"/>
    </xf>
    <xf numFmtId="0" fontId="38" fillId="3" borderId="2" xfId="0" applyFont="1" applyFill="1" applyBorder="1" applyAlignment="1">
      <alignment vertical="top"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50">
    <cellStyle name="20% - 1. jelölőszín 2" xfId="6"/>
    <cellStyle name="20% - 2. jelölőszín 2" xfId="3"/>
    <cellStyle name="20% - 2. jelölőszín 2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4"/>
    <cellStyle name="60% - 2. jelölőszín 2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xcel Built-in Normal" xfId="31"/>
    <cellStyle name="Figyelmeztetés 2" xfId="32"/>
    <cellStyle name="Hivatkozott cella 2" xfId="33"/>
    <cellStyle name="Jegyzet 2" xfId="34"/>
    <cellStyle name="Jelölőszín (1) 2" xfId="35"/>
    <cellStyle name="Jelölőszín (2) 2" xfId="5"/>
    <cellStyle name="Jelölőszín (2) 2 2" xfId="36"/>
    <cellStyle name="Jelölőszín (3) 2" xfId="37"/>
    <cellStyle name="Jelölőszín (4) 2" xfId="38"/>
    <cellStyle name="Jelölőszín (5) 2" xfId="39"/>
    <cellStyle name="Jelölőszín (6) 2" xfId="40"/>
    <cellStyle name="Jó 2" xfId="41"/>
    <cellStyle name="Kimenet 2" xfId="42"/>
    <cellStyle name="Magyarázó szöveg 2" xfId="43"/>
    <cellStyle name="Normál" xfId="0" builtinId="0"/>
    <cellStyle name="Normál 2" xfId="2"/>
    <cellStyle name="Normál 2 2" xfId="44"/>
    <cellStyle name="Normál 3" xfId="1"/>
    <cellStyle name="Normál 3 2" xfId="45"/>
    <cellStyle name="Összesen 2" xfId="46"/>
    <cellStyle name="Rossz 2" xfId="47"/>
    <cellStyle name="Semleges 2" xfId="48"/>
    <cellStyle name="Számítás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DK/Desktop/K&#246;rnyezettudom&#225;nyi%20Int&#233;zet20220922/sz&#233;p%20tibi%20mintatanterv%2020230830/Tantargyleiras_Biologia_2022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3320312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33203125" style="6"/>
  </cols>
  <sheetData>
    <row r="1" spans="1:5" x14ac:dyDescent="0.25">
      <c r="A1" s="14" t="s">
        <v>0</v>
      </c>
    </row>
    <row r="2" spans="1:5" ht="14.4" x14ac:dyDescent="0.3">
      <c r="B2" s="7"/>
    </row>
    <row r="3" spans="1:5" s="34" customFormat="1" ht="14.1" customHeight="1" x14ac:dyDescent="0.25">
      <c r="A3" s="48" t="s">
        <v>1</v>
      </c>
      <c r="B3" s="49"/>
      <c r="C3" s="49"/>
      <c r="D3" s="49"/>
      <c r="E3" s="49"/>
    </row>
    <row r="4" spans="1:5" s="34" customFormat="1" x14ac:dyDescent="0.25"/>
    <row r="5" spans="1:5" s="34" customFormat="1" ht="34.200000000000003" customHeight="1" x14ac:dyDescent="0.25">
      <c r="A5" s="28" t="s">
        <v>2</v>
      </c>
      <c r="B5" s="56" t="s">
        <v>3</v>
      </c>
      <c r="C5" s="57"/>
      <c r="D5" s="57"/>
      <c r="E5" s="58"/>
    </row>
    <row r="6" spans="1:5" s="34" customFormat="1" ht="27.6" x14ac:dyDescent="0.25">
      <c r="A6" s="28" t="s">
        <v>4</v>
      </c>
      <c r="B6" s="51" t="s">
        <v>5</v>
      </c>
      <c r="C6" s="51"/>
      <c r="D6" s="51"/>
      <c r="E6" s="51"/>
    </row>
    <row r="7" spans="1:5" x14ac:dyDescent="0.25">
      <c r="A7" s="10"/>
      <c r="B7" s="11" t="s">
        <v>6</v>
      </c>
      <c r="C7" s="17" t="s">
        <v>7</v>
      </c>
      <c r="D7" s="24"/>
      <c r="E7" s="24"/>
    </row>
    <row r="8" spans="1:5" x14ac:dyDescent="0.25">
      <c r="B8" s="12" t="s">
        <v>8</v>
      </c>
      <c r="C8" s="18" t="s">
        <v>9</v>
      </c>
      <c r="D8" s="13"/>
      <c r="E8" s="13"/>
    </row>
    <row r="9" spans="1:5" x14ac:dyDescent="0.25">
      <c r="A9" s="8"/>
      <c r="B9" s="8" t="s">
        <v>10</v>
      </c>
      <c r="C9" s="18" t="s">
        <v>11</v>
      </c>
      <c r="D9" s="13"/>
      <c r="E9" s="13"/>
    </row>
    <row r="10" spans="1:5" x14ac:dyDescent="0.25">
      <c r="A10" s="8"/>
      <c r="B10" s="8" t="s">
        <v>12</v>
      </c>
      <c r="C10" s="18" t="s">
        <v>13</v>
      </c>
      <c r="D10" s="13"/>
      <c r="E10" s="13"/>
    </row>
    <row r="11" spans="1:5" x14ac:dyDescent="0.25">
      <c r="A11" s="8"/>
      <c r="B11" s="8" t="s">
        <v>14</v>
      </c>
      <c r="C11" s="18" t="s">
        <v>15</v>
      </c>
      <c r="D11" s="13"/>
      <c r="E11" s="13"/>
    </row>
    <row r="12" spans="1:5" ht="41.4" x14ac:dyDescent="0.25">
      <c r="A12" s="23" t="s">
        <v>16</v>
      </c>
      <c r="B12" s="8" t="s">
        <v>17</v>
      </c>
      <c r="C12" s="30" t="s">
        <v>18</v>
      </c>
      <c r="D12" s="31" t="s">
        <v>19</v>
      </c>
      <c r="E12" s="16" t="s">
        <v>20</v>
      </c>
    </row>
    <row r="13" spans="1:5" ht="27.6" x14ac:dyDescent="0.25">
      <c r="A13" s="8"/>
      <c r="B13" s="9" t="s">
        <v>21</v>
      </c>
      <c r="C13" s="52" t="s">
        <v>22</v>
      </c>
      <c r="D13" s="53"/>
      <c r="E13" s="16" t="s">
        <v>20</v>
      </c>
    </row>
    <row r="14" spans="1:5" ht="14.4" x14ac:dyDescent="0.25">
      <c r="A14" s="8"/>
      <c r="B14" s="8" t="s">
        <v>23</v>
      </c>
      <c r="C14" s="32" t="s">
        <v>24</v>
      </c>
      <c r="D14" s="33"/>
      <c r="E14" s="16" t="s">
        <v>20</v>
      </c>
    </row>
    <row r="15" spans="1:5" ht="41.4" x14ac:dyDescent="0.25">
      <c r="A15" s="19" t="s">
        <v>25</v>
      </c>
      <c r="B15" s="20" t="s">
        <v>9</v>
      </c>
      <c r="C15" s="19" t="s">
        <v>26</v>
      </c>
      <c r="D15" s="21" t="s">
        <v>27</v>
      </c>
      <c r="E15" s="16" t="s">
        <v>20</v>
      </c>
    </row>
    <row r="16" spans="1:5" ht="27.6" x14ac:dyDescent="0.25">
      <c r="A16" s="20"/>
      <c r="B16" s="21" t="s">
        <v>28</v>
      </c>
      <c r="C16" s="54" t="s">
        <v>29</v>
      </c>
      <c r="D16" s="55"/>
      <c r="E16" s="16" t="s">
        <v>20</v>
      </c>
    </row>
    <row r="17" spans="1:5" ht="14.4" x14ac:dyDescent="0.25">
      <c r="A17" s="20"/>
      <c r="B17" s="20" t="s">
        <v>15</v>
      </c>
      <c r="C17" s="20" t="s">
        <v>30</v>
      </c>
      <c r="D17" s="22"/>
      <c r="E17" s="16" t="s">
        <v>20</v>
      </c>
    </row>
    <row r="20" spans="1:5" ht="45" customHeight="1" x14ac:dyDescent="0.25">
      <c r="C20" s="50" t="s">
        <v>31</v>
      </c>
      <c r="D20" s="5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zoomScale="90" zoomScaleNormal="90" zoomScaleSheetLayoutView="40" zoomScalePageLayoutView="40" workbookViewId="0">
      <pane ySplit="3" topLeftCell="A4" activePane="bottomLeft" state="frozen"/>
      <selection pane="bottomLeft" activeCell="D4" sqref="D4"/>
    </sheetView>
  </sheetViews>
  <sheetFormatPr defaultColWidth="32.6640625" defaultRowHeight="33.75" customHeight="1" x14ac:dyDescent="0.3"/>
  <cols>
    <col min="1" max="1" width="10.33203125" style="1" customWidth="1"/>
    <col min="2" max="2" width="23.44140625" style="1" customWidth="1"/>
    <col min="3" max="3" width="24.33203125" style="1" customWidth="1"/>
    <col min="4" max="4" width="56.33203125" style="1" customWidth="1"/>
    <col min="5" max="5" width="48.77734375" style="1" customWidth="1"/>
    <col min="6" max="6" width="47.77734375" style="1" customWidth="1"/>
    <col min="7" max="7" width="45.6640625" style="1" customWidth="1"/>
    <col min="8" max="8" width="19.44140625" style="1" customWidth="1"/>
    <col min="9" max="9" width="20.44140625" style="1" customWidth="1"/>
    <col min="10" max="10" width="26.33203125" style="1" customWidth="1"/>
    <col min="11" max="11" width="28.33203125" style="1" customWidth="1"/>
    <col min="12" max="12" width="43.33203125" style="1" customWidth="1"/>
    <col min="13" max="16384" width="32.6640625" style="2"/>
  </cols>
  <sheetData>
    <row r="1" spans="1:12" ht="33.75" customHeight="1" x14ac:dyDescent="0.3">
      <c r="A1" s="5" t="s">
        <v>180</v>
      </c>
      <c r="D1" s="28"/>
      <c r="E1" s="28"/>
      <c r="L1" s="29"/>
    </row>
    <row r="2" spans="1:12" s="4" customFormat="1" ht="33.75" customHeight="1" x14ac:dyDescent="0.3">
      <c r="A2" s="15">
        <v>1</v>
      </c>
      <c r="B2" s="59">
        <v>2</v>
      </c>
      <c r="C2" s="59"/>
      <c r="D2" s="59">
        <v>3</v>
      </c>
      <c r="E2" s="59"/>
      <c r="F2" s="59">
        <v>4</v>
      </c>
      <c r="G2" s="59"/>
      <c r="H2" s="59">
        <v>5</v>
      </c>
      <c r="I2" s="59"/>
      <c r="J2" s="59">
        <v>6</v>
      </c>
      <c r="K2" s="59"/>
      <c r="L2" s="15">
        <v>7</v>
      </c>
    </row>
    <row r="3" spans="1:12" s="27" customFormat="1" ht="55.5" customHeight="1" x14ac:dyDescent="0.3">
      <c r="A3" s="25" t="s">
        <v>32</v>
      </c>
      <c r="B3" s="26" t="s">
        <v>33</v>
      </c>
      <c r="C3" s="26" t="s">
        <v>34</v>
      </c>
      <c r="D3" s="26" t="s">
        <v>35</v>
      </c>
      <c r="E3" s="26" t="s">
        <v>36</v>
      </c>
      <c r="F3" s="25" t="s">
        <v>37</v>
      </c>
      <c r="G3" s="25" t="s">
        <v>38</v>
      </c>
      <c r="H3" s="25" t="s">
        <v>39</v>
      </c>
      <c r="I3" s="25" t="s">
        <v>40</v>
      </c>
      <c r="J3" s="25" t="s">
        <v>41</v>
      </c>
      <c r="K3" s="25" t="s">
        <v>42</v>
      </c>
      <c r="L3" s="25" t="s">
        <v>43</v>
      </c>
    </row>
    <row r="4" spans="1:12" s="38" customFormat="1" ht="224.4" x14ac:dyDescent="0.3">
      <c r="A4" s="41" t="s">
        <v>122</v>
      </c>
      <c r="B4" s="36" t="s">
        <v>123</v>
      </c>
      <c r="C4" s="41" t="s">
        <v>124</v>
      </c>
      <c r="D4" s="35" t="s">
        <v>125</v>
      </c>
      <c r="E4" s="43" t="s">
        <v>126</v>
      </c>
      <c r="F4" s="35" t="s">
        <v>127</v>
      </c>
      <c r="G4" s="43" t="s">
        <v>128</v>
      </c>
      <c r="H4" s="36" t="s">
        <v>10</v>
      </c>
      <c r="I4" s="41" t="s">
        <v>11</v>
      </c>
      <c r="J4" s="36" t="s">
        <v>129</v>
      </c>
      <c r="K4" s="41" t="s">
        <v>130</v>
      </c>
      <c r="L4" s="35" t="s">
        <v>131</v>
      </c>
    </row>
    <row r="5" spans="1:12" s="38" customFormat="1" ht="409.6" x14ac:dyDescent="0.3">
      <c r="A5" s="41" t="s">
        <v>109</v>
      </c>
      <c r="B5" s="36" t="s">
        <v>44</v>
      </c>
      <c r="C5" s="41" t="s">
        <v>45</v>
      </c>
      <c r="D5" s="35" t="s">
        <v>46</v>
      </c>
      <c r="E5" s="43" t="s">
        <v>47</v>
      </c>
      <c r="F5" s="35" t="s">
        <v>48</v>
      </c>
      <c r="G5" s="43" t="s">
        <v>49</v>
      </c>
      <c r="H5" s="36" t="s">
        <v>8</v>
      </c>
      <c r="I5" s="41" t="s">
        <v>9</v>
      </c>
      <c r="J5" s="36" t="s">
        <v>50</v>
      </c>
      <c r="K5" s="41" t="s">
        <v>51</v>
      </c>
      <c r="L5" s="35" t="s">
        <v>52</v>
      </c>
    </row>
    <row r="6" spans="1:12" s="38" customFormat="1" ht="369.6" x14ac:dyDescent="0.3">
      <c r="A6" s="41" t="s">
        <v>132</v>
      </c>
      <c r="B6" s="36" t="s">
        <v>133</v>
      </c>
      <c r="C6" s="41" t="s">
        <v>134</v>
      </c>
      <c r="D6" s="35" t="s">
        <v>135</v>
      </c>
      <c r="E6" s="43" t="s">
        <v>136</v>
      </c>
      <c r="F6" s="35" t="s">
        <v>137</v>
      </c>
      <c r="G6" s="43" t="s">
        <v>138</v>
      </c>
      <c r="H6" s="36" t="s">
        <v>8</v>
      </c>
      <c r="I6" s="41" t="s">
        <v>9</v>
      </c>
      <c r="J6" s="36" t="s">
        <v>139</v>
      </c>
      <c r="K6" s="41" t="s">
        <v>140</v>
      </c>
      <c r="L6" s="35" t="s">
        <v>141</v>
      </c>
    </row>
    <row r="7" spans="1:12" s="38" customFormat="1" ht="211.2" x14ac:dyDescent="0.3">
      <c r="A7" s="41" t="s">
        <v>110</v>
      </c>
      <c r="B7" s="36" t="s">
        <v>111</v>
      </c>
      <c r="C7" s="41" t="s">
        <v>112</v>
      </c>
      <c r="D7" s="35" t="s">
        <v>113</v>
      </c>
      <c r="E7" s="43" t="s">
        <v>114</v>
      </c>
      <c r="F7" s="35" t="s">
        <v>115</v>
      </c>
      <c r="G7" s="43" t="s">
        <v>116</v>
      </c>
      <c r="H7" s="36" t="s">
        <v>8</v>
      </c>
      <c r="I7" s="41" t="s">
        <v>9</v>
      </c>
      <c r="J7" s="36" t="s">
        <v>117</v>
      </c>
      <c r="K7" s="41" t="s">
        <v>118</v>
      </c>
      <c r="L7" s="35" t="s">
        <v>119</v>
      </c>
    </row>
    <row r="8" spans="1:12" s="38" customFormat="1" ht="198" x14ac:dyDescent="0.3">
      <c r="A8" s="41" t="s">
        <v>55</v>
      </c>
      <c r="B8" s="36" t="s">
        <v>56</v>
      </c>
      <c r="C8" s="41" t="s">
        <v>57</v>
      </c>
      <c r="D8" s="36" t="s">
        <v>58</v>
      </c>
      <c r="E8" s="44" t="s">
        <v>59</v>
      </c>
      <c r="F8" s="36" t="s">
        <v>60</v>
      </c>
      <c r="G8" s="44" t="s">
        <v>61</v>
      </c>
      <c r="H8" s="36" t="s">
        <v>8</v>
      </c>
      <c r="I8" s="41" t="str">
        <f>IF(ISBLANK(H8),"",VLOOKUP(H8,Útmutató!$B$8:$C$11,2,FALSE))</f>
        <v>examination</v>
      </c>
      <c r="J8" s="37" t="s">
        <v>62</v>
      </c>
      <c r="K8" s="47" t="s">
        <v>63</v>
      </c>
      <c r="L8" s="36" t="s">
        <v>64</v>
      </c>
    </row>
    <row r="9" spans="1:12" s="38" customFormat="1" ht="330" x14ac:dyDescent="0.3">
      <c r="A9" s="41" t="s">
        <v>65</v>
      </c>
      <c r="B9" s="36" t="s">
        <v>66</v>
      </c>
      <c r="C9" s="41" t="s">
        <v>67</v>
      </c>
      <c r="D9" s="35" t="s">
        <v>68</v>
      </c>
      <c r="E9" s="45" t="s">
        <v>69</v>
      </c>
      <c r="F9" s="35" t="s">
        <v>70</v>
      </c>
      <c r="G9" s="45" t="s">
        <v>71</v>
      </c>
      <c r="H9" s="36" t="s">
        <v>8</v>
      </c>
      <c r="I9" s="41" t="s">
        <v>9</v>
      </c>
      <c r="J9" s="39" t="s">
        <v>72</v>
      </c>
      <c r="K9" s="41" t="s">
        <v>73</v>
      </c>
      <c r="L9" s="35" t="s">
        <v>74</v>
      </c>
    </row>
    <row r="10" spans="1:12" s="38" customFormat="1" ht="409.6" x14ac:dyDescent="0.3">
      <c r="A10" s="41" t="s">
        <v>75</v>
      </c>
      <c r="B10" s="36" t="s">
        <v>76</v>
      </c>
      <c r="C10" s="41" t="s">
        <v>77</v>
      </c>
      <c r="D10" s="36" t="s">
        <v>78</v>
      </c>
      <c r="E10" s="41" t="s">
        <v>79</v>
      </c>
      <c r="F10" s="36" t="s">
        <v>80</v>
      </c>
      <c r="G10" s="46" t="s">
        <v>81</v>
      </c>
      <c r="H10" s="36" t="s">
        <v>8</v>
      </c>
      <c r="I10" s="41" t="s">
        <v>9</v>
      </c>
      <c r="J10" s="36" t="s">
        <v>82</v>
      </c>
      <c r="K10" s="46" t="s">
        <v>83</v>
      </c>
      <c r="L10" s="36" t="s">
        <v>84</v>
      </c>
    </row>
    <row r="11" spans="1:12" s="38" customFormat="1" ht="330" x14ac:dyDescent="0.3">
      <c r="A11" s="41" t="s">
        <v>142</v>
      </c>
      <c r="B11" s="36" t="s">
        <v>143</v>
      </c>
      <c r="C11" s="41" t="s">
        <v>144</v>
      </c>
      <c r="D11" s="35" t="s">
        <v>145</v>
      </c>
      <c r="E11" s="43" t="s">
        <v>146</v>
      </c>
      <c r="F11" s="35" t="s">
        <v>147</v>
      </c>
      <c r="G11" s="43" t="s">
        <v>148</v>
      </c>
      <c r="H11" s="36" t="s">
        <v>8</v>
      </c>
      <c r="I11" s="41" t="s">
        <v>9</v>
      </c>
      <c r="J11" s="36" t="s">
        <v>149</v>
      </c>
      <c r="K11" s="41" t="s">
        <v>150</v>
      </c>
      <c r="L11" s="36" t="s">
        <v>151</v>
      </c>
    </row>
    <row r="12" spans="1:12" s="38" customFormat="1" ht="409.6" x14ac:dyDescent="0.3">
      <c r="A12" s="41" t="s">
        <v>152</v>
      </c>
      <c r="B12" s="36" t="s">
        <v>153</v>
      </c>
      <c r="C12" s="41" t="s">
        <v>154</v>
      </c>
      <c r="D12" s="35" t="s">
        <v>155</v>
      </c>
      <c r="E12" s="43" t="s">
        <v>156</v>
      </c>
      <c r="F12" s="35" t="s">
        <v>157</v>
      </c>
      <c r="G12" s="43" t="s">
        <v>158</v>
      </c>
      <c r="H12" s="36" t="s">
        <v>8</v>
      </c>
      <c r="I12" s="41" t="s">
        <v>9</v>
      </c>
      <c r="J12" s="36" t="s">
        <v>159</v>
      </c>
      <c r="K12" s="41" t="s">
        <v>160</v>
      </c>
      <c r="L12" s="35" t="s">
        <v>161</v>
      </c>
    </row>
    <row r="13" spans="1:12" s="38" customFormat="1" ht="184.8" x14ac:dyDescent="0.3">
      <c r="A13" s="41" t="s">
        <v>162</v>
      </c>
      <c r="B13" s="36" t="s">
        <v>163</v>
      </c>
      <c r="C13" s="41" t="s">
        <v>164</v>
      </c>
      <c r="D13" s="35" t="s">
        <v>165</v>
      </c>
      <c r="E13" s="44" t="s">
        <v>166</v>
      </c>
      <c r="F13" s="35" t="s">
        <v>167</v>
      </c>
      <c r="G13" s="44" t="s">
        <v>168</v>
      </c>
      <c r="H13" s="36" t="s">
        <v>8</v>
      </c>
      <c r="I13" s="41" t="str">
        <f>IF(ISBLANK(H13),"",VLOOKUP(H13,[1]Útmutató!$B$8:$C$11,2,FALSE))</f>
        <v>examination</v>
      </c>
      <c r="J13" s="36" t="s">
        <v>53</v>
      </c>
      <c r="K13" s="41" t="s">
        <v>54</v>
      </c>
      <c r="L13" s="35" t="s">
        <v>169</v>
      </c>
    </row>
    <row r="14" spans="1:12" s="38" customFormat="1" ht="409.6" x14ac:dyDescent="0.3">
      <c r="A14" s="41" t="s">
        <v>170</v>
      </c>
      <c r="B14" s="36" t="s">
        <v>171</v>
      </c>
      <c r="C14" s="41" t="s">
        <v>172</v>
      </c>
      <c r="D14" s="35" t="s">
        <v>173</v>
      </c>
      <c r="E14" s="43" t="s">
        <v>174</v>
      </c>
      <c r="F14" s="35" t="s">
        <v>175</v>
      </c>
      <c r="G14" s="43" t="s">
        <v>176</v>
      </c>
      <c r="H14" s="36" t="s">
        <v>8</v>
      </c>
      <c r="I14" s="41" t="s">
        <v>9</v>
      </c>
      <c r="J14" s="36" t="s">
        <v>177</v>
      </c>
      <c r="K14" s="41" t="s">
        <v>178</v>
      </c>
      <c r="L14" s="35" t="s">
        <v>179</v>
      </c>
    </row>
    <row r="15" spans="1:12" s="38" customFormat="1" ht="409.2" x14ac:dyDescent="0.3">
      <c r="A15" s="41" t="s">
        <v>85</v>
      </c>
      <c r="B15" s="36" t="s">
        <v>86</v>
      </c>
      <c r="C15" s="41" t="s">
        <v>87</v>
      </c>
      <c r="D15" s="35" t="s">
        <v>88</v>
      </c>
      <c r="E15" s="41" t="s">
        <v>89</v>
      </c>
      <c r="F15" s="36" t="s">
        <v>90</v>
      </c>
      <c r="G15" s="44" t="s">
        <v>91</v>
      </c>
      <c r="H15" s="36" t="s">
        <v>8</v>
      </c>
      <c r="I15" s="41" t="str">
        <f>IF(ISBLANK(H15),"",VLOOKUP(H15,[1]Útmutató!$B$8:$C$11,2,FALSE))</f>
        <v>examination</v>
      </c>
      <c r="J15" s="36" t="s">
        <v>53</v>
      </c>
      <c r="K15" s="41" t="s">
        <v>54</v>
      </c>
      <c r="L15" s="35" t="s">
        <v>92</v>
      </c>
    </row>
    <row r="16" spans="1:12" s="38" customFormat="1" ht="330" x14ac:dyDescent="0.3">
      <c r="A16" s="42" t="s">
        <v>120</v>
      </c>
      <c r="B16" s="40" t="s">
        <v>93</v>
      </c>
      <c r="C16" s="42" t="s">
        <v>94</v>
      </c>
      <c r="D16" s="36" t="s">
        <v>105</v>
      </c>
      <c r="E16" s="41" t="s">
        <v>106</v>
      </c>
      <c r="F16" s="36" t="s">
        <v>107</v>
      </c>
      <c r="G16" s="41" t="s">
        <v>108</v>
      </c>
      <c r="H16" s="36" t="s">
        <v>10</v>
      </c>
      <c r="I16" s="41" t="s">
        <v>11</v>
      </c>
      <c r="J16" s="36" t="s">
        <v>101</v>
      </c>
      <c r="K16" s="41" t="s">
        <v>102</v>
      </c>
      <c r="L16" s="36" t="s">
        <v>104</v>
      </c>
    </row>
    <row r="17" spans="1:12" s="38" customFormat="1" ht="356.4" x14ac:dyDescent="0.3">
      <c r="A17" s="42" t="s">
        <v>121</v>
      </c>
      <c r="B17" s="40" t="s">
        <v>95</v>
      </c>
      <c r="C17" s="42" t="s">
        <v>96</v>
      </c>
      <c r="D17" s="36" t="s">
        <v>97</v>
      </c>
      <c r="E17" s="41" t="s">
        <v>98</v>
      </c>
      <c r="F17" s="36" t="s">
        <v>99</v>
      </c>
      <c r="G17" s="41" t="s">
        <v>100</v>
      </c>
      <c r="H17" s="36" t="s">
        <v>10</v>
      </c>
      <c r="I17" s="41" t="s">
        <v>11</v>
      </c>
      <c r="J17" s="36" t="s">
        <v>101</v>
      </c>
      <c r="K17" s="41" t="s">
        <v>102</v>
      </c>
      <c r="L17" s="36" t="s">
        <v>103</v>
      </c>
    </row>
    <row r="18" spans="1:12" ht="33.75" customHeight="1" x14ac:dyDescent="0.3">
      <c r="A18" s="3"/>
      <c r="B18" s="3"/>
      <c r="C18" s="3"/>
      <c r="D18" s="3"/>
      <c r="E18" s="3"/>
      <c r="F18" s="3"/>
      <c r="G18" s="3"/>
      <c r="H18" s="3"/>
      <c r="I18" s="3"/>
      <c r="J18" s="3"/>
      <c r="K18" s="3"/>
      <c r="L18" s="3"/>
    </row>
    <row r="19" spans="1:12" ht="33.75" customHeight="1" x14ac:dyDescent="0.3">
      <c r="A19" s="3"/>
      <c r="B19" s="3"/>
      <c r="C19" s="3"/>
      <c r="D19" s="3"/>
      <c r="E19" s="3"/>
      <c r="F19" s="3"/>
      <c r="G19" s="3"/>
      <c r="H19" s="3"/>
      <c r="I19" s="3"/>
      <c r="J19" s="3"/>
      <c r="K19" s="3"/>
      <c r="L19" s="3"/>
    </row>
    <row r="20" spans="1:12" ht="33.75" customHeight="1" x14ac:dyDescent="0.3">
      <c r="A20" s="3"/>
      <c r="B20" s="3"/>
      <c r="C20" s="3"/>
      <c r="D20" s="3"/>
      <c r="E20" s="3"/>
      <c r="F20" s="3"/>
      <c r="G20" s="3"/>
      <c r="H20" s="3"/>
      <c r="I20" s="3"/>
      <c r="J20" s="3"/>
      <c r="K20" s="3"/>
      <c r="L20" s="3"/>
    </row>
    <row r="21" spans="1:12" ht="33.75" customHeight="1" x14ac:dyDescent="0.3">
      <c r="A21" s="3"/>
      <c r="B21" s="3"/>
      <c r="C21" s="3"/>
      <c r="D21" s="3"/>
      <c r="E21" s="3"/>
      <c r="F21" s="3"/>
      <c r="G21" s="3"/>
      <c r="H21" s="3"/>
      <c r="I21" s="3"/>
      <c r="J21" s="3"/>
      <c r="K21" s="3"/>
      <c r="L21" s="3"/>
    </row>
    <row r="22" spans="1:12" ht="33.75" customHeight="1" x14ac:dyDescent="0.3">
      <c r="A22" s="3"/>
      <c r="B22" s="3"/>
      <c r="C22" s="3"/>
      <c r="D22" s="3"/>
      <c r="E22" s="3"/>
      <c r="F22" s="3"/>
      <c r="G22" s="3"/>
      <c r="H22" s="3"/>
      <c r="I22" s="3"/>
      <c r="J22" s="3"/>
      <c r="K22" s="3"/>
      <c r="L22" s="3"/>
    </row>
    <row r="23" spans="1:12" ht="33.75" customHeight="1" x14ac:dyDescent="0.3">
      <c r="A23" s="3"/>
      <c r="B23" s="3"/>
      <c r="C23" s="3"/>
      <c r="D23" s="3"/>
      <c r="E23" s="3"/>
      <c r="F23" s="3"/>
      <c r="G23" s="3"/>
      <c r="H23" s="3"/>
      <c r="I23" s="3"/>
      <c r="J23" s="3"/>
      <c r="K23" s="3"/>
      <c r="L23" s="3"/>
    </row>
    <row r="24" spans="1:12" ht="33.75" customHeight="1" x14ac:dyDescent="0.3">
      <c r="A24" s="3"/>
      <c r="B24" s="3"/>
      <c r="C24" s="3"/>
      <c r="D24" s="3"/>
      <c r="E24" s="3"/>
      <c r="F24" s="3"/>
      <c r="G24" s="3"/>
      <c r="H24" s="3"/>
      <c r="I24" s="3"/>
      <c r="J24" s="3"/>
      <c r="K24" s="3"/>
      <c r="L24" s="3"/>
    </row>
    <row r="25" spans="1:12" ht="33.75" customHeight="1" x14ac:dyDescent="0.3">
      <c r="A25" s="3"/>
      <c r="B25" s="3"/>
      <c r="C25" s="3"/>
      <c r="D25" s="3"/>
      <c r="E25" s="3"/>
      <c r="F25" s="3"/>
      <c r="G25" s="3"/>
      <c r="H25" s="3"/>
      <c r="I25" s="3"/>
      <c r="J25" s="3"/>
      <c r="K25" s="3"/>
      <c r="L25" s="3"/>
    </row>
    <row r="26" spans="1:12" ht="33.75" customHeight="1" x14ac:dyDescent="0.3">
      <c r="A26" s="3"/>
      <c r="B26" s="3"/>
      <c r="C26" s="3"/>
      <c r="D26" s="3"/>
      <c r="E26" s="3"/>
      <c r="F26" s="3"/>
      <c r="G26" s="3"/>
      <c r="H26" s="3"/>
      <c r="I26" s="3"/>
      <c r="J26" s="3"/>
      <c r="K26" s="3"/>
      <c r="L26" s="3"/>
    </row>
    <row r="27" spans="1:12" ht="33.75" customHeight="1" x14ac:dyDescent="0.3">
      <c r="A27" s="3"/>
      <c r="B27" s="3"/>
      <c r="C27" s="3"/>
      <c r="D27" s="3"/>
      <c r="E27" s="3"/>
      <c r="F27" s="3"/>
      <c r="G27" s="3"/>
      <c r="H27" s="3"/>
      <c r="I27" s="3"/>
      <c r="J27" s="3"/>
      <c r="K27" s="3"/>
      <c r="L27" s="3"/>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row r="39" spans="1:12" ht="33.75" customHeight="1" x14ac:dyDescent="0.3">
      <c r="A39" s="3"/>
      <c r="B39" s="3"/>
      <c r="C39" s="3"/>
      <c r="D39" s="3"/>
      <c r="E39" s="3"/>
      <c r="F39" s="3"/>
      <c r="G39" s="3"/>
      <c r="H39" s="3"/>
      <c r="I39" s="3"/>
      <c r="J39" s="3"/>
      <c r="K39" s="3"/>
      <c r="L39" s="3"/>
    </row>
    <row r="40" spans="1:12" ht="33.75" customHeight="1" x14ac:dyDescent="0.3">
      <c r="A40" s="3"/>
      <c r="B40" s="3"/>
      <c r="C40" s="3"/>
      <c r="D40" s="3"/>
      <c r="E40" s="3"/>
      <c r="F40" s="3"/>
      <c r="G40" s="3"/>
      <c r="H40" s="3"/>
      <c r="I40" s="3"/>
      <c r="J40" s="3"/>
      <c r="K40" s="3"/>
      <c r="L40" s="3"/>
    </row>
    <row r="41" spans="1:12" ht="33.75" customHeight="1" x14ac:dyDescent="0.3">
      <c r="A41" s="3"/>
      <c r="B41" s="3"/>
      <c r="C41" s="3"/>
      <c r="D41" s="3"/>
      <c r="E41" s="3"/>
      <c r="F41" s="3"/>
      <c r="G41" s="3"/>
      <c r="H41" s="3"/>
      <c r="I41" s="3"/>
      <c r="J41" s="3"/>
      <c r="K41" s="3"/>
      <c r="L41" s="3"/>
    </row>
    <row r="42" spans="1:12" ht="33.75" customHeight="1" x14ac:dyDescent="0.3">
      <c r="A42" s="3"/>
      <c r="B42" s="3"/>
      <c r="C42" s="3"/>
      <c r="D42" s="3"/>
      <c r="E42" s="3"/>
      <c r="F42" s="3"/>
      <c r="G42" s="3"/>
      <c r="H42" s="3"/>
      <c r="I42" s="3"/>
      <c r="J42" s="3"/>
      <c r="K42" s="3"/>
      <c r="L42" s="3"/>
    </row>
    <row r="43" spans="1:12" ht="33.75" customHeight="1" x14ac:dyDescent="0.3">
      <c r="A43" s="3"/>
      <c r="B43" s="3"/>
      <c r="C43" s="3"/>
      <c r="D43" s="3"/>
      <c r="E43" s="3"/>
      <c r="F43" s="3"/>
      <c r="G43" s="3"/>
      <c r="H43" s="3"/>
      <c r="I43" s="3"/>
      <c r="J43" s="3"/>
      <c r="K43" s="3"/>
      <c r="L43" s="3"/>
    </row>
    <row r="44" spans="1:12" ht="33.75" customHeight="1" x14ac:dyDescent="0.3">
      <c r="A44" s="3"/>
      <c r="B44" s="3"/>
      <c r="C44" s="3"/>
      <c r="D44" s="3"/>
      <c r="E44" s="3"/>
      <c r="F44" s="3"/>
      <c r="G44" s="3"/>
      <c r="H44" s="3"/>
      <c r="I44" s="3"/>
      <c r="J44" s="3"/>
      <c r="K44" s="3"/>
      <c r="L44" s="3"/>
    </row>
    <row r="45" spans="1:12" ht="33.75" customHeight="1" x14ac:dyDescent="0.3">
      <c r="A45" s="3"/>
      <c r="B45" s="3"/>
      <c r="C45" s="3"/>
      <c r="D45" s="3"/>
      <c r="E45" s="3"/>
      <c r="F45" s="3"/>
      <c r="G45" s="3"/>
      <c r="H45" s="3"/>
      <c r="I45" s="3"/>
      <c r="J45" s="3"/>
      <c r="K45" s="3"/>
      <c r="L45" s="3"/>
    </row>
    <row r="46" spans="1:12" ht="33.75" customHeight="1" x14ac:dyDescent="0.3">
      <c r="A46" s="3"/>
      <c r="B46" s="3"/>
      <c r="C46" s="3"/>
      <c r="D46" s="3"/>
      <c r="E46" s="3"/>
      <c r="F46" s="3"/>
      <c r="G46" s="3"/>
      <c r="H46" s="3"/>
      <c r="I46" s="3"/>
      <c r="J46" s="3"/>
      <c r="K46" s="3"/>
      <c r="L46" s="3"/>
    </row>
    <row r="47" spans="1:12" ht="33.75" customHeight="1" x14ac:dyDescent="0.3">
      <c r="A47" s="3"/>
      <c r="B47" s="3"/>
      <c r="C47" s="3"/>
      <c r="D47" s="3"/>
      <c r="E47" s="3"/>
      <c r="F47" s="3"/>
      <c r="G47" s="3"/>
      <c r="H47" s="3"/>
      <c r="I47" s="3"/>
      <c r="J47" s="3"/>
      <c r="K47" s="3"/>
      <c r="L47" s="3"/>
    </row>
    <row r="48" spans="1:12" ht="33.75" customHeight="1" x14ac:dyDescent="0.3">
      <c r="A48" s="3"/>
      <c r="B48" s="3"/>
      <c r="C48" s="3"/>
      <c r="D48" s="3"/>
      <c r="E48" s="3"/>
      <c r="F48" s="3"/>
      <c r="G48" s="3"/>
      <c r="H48" s="3"/>
      <c r="I48" s="3"/>
      <c r="J48" s="3"/>
      <c r="K48" s="3"/>
      <c r="L48" s="3"/>
    </row>
    <row r="49" spans="1:12" ht="33.75" customHeight="1" x14ac:dyDescent="0.3">
      <c r="A49" s="3"/>
      <c r="B49" s="3"/>
      <c r="C49" s="3"/>
      <c r="D49" s="3"/>
      <c r="E49" s="3"/>
      <c r="F49" s="3"/>
      <c r="G49" s="3"/>
      <c r="H49" s="3"/>
      <c r="I49" s="3"/>
      <c r="J49" s="3"/>
      <c r="K49" s="3"/>
      <c r="L49" s="3"/>
    </row>
    <row r="50" spans="1:12" ht="33.75" customHeight="1" x14ac:dyDescent="0.3">
      <c r="A50" s="3"/>
      <c r="B50" s="3"/>
      <c r="C50" s="3"/>
      <c r="D50" s="3"/>
      <c r="E50" s="3"/>
      <c r="F50" s="3"/>
      <c r="G50" s="3"/>
      <c r="H50" s="3"/>
      <c r="I50" s="3"/>
      <c r="J50" s="3"/>
      <c r="K50" s="3"/>
      <c r="L50" s="3"/>
    </row>
  </sheetData>
  <sortState ref="A4:L58">
    <sortCondition ref="A4:A58"/>
  </sortState>
  <mergeCells count="5">
    <mergeCell ref="B2:C2"/>
    <mergeCell ref="D2:E2"/>
    <mergeCell ref="F2:G2"/>
    <mergeCell ref="H2:I2"/>
    <mergeCell ref="J2:K2"/>
  </mergeCells>
  <dataValidations count="1">
    <dataValidation type="list" allowBlank="1" showInputMessage="1" showErrorMessage="1" sqref="H4:H17">
      <formula1>Bejegyzes</formula1>
    </dataValidation>
  </dataValidations>
  <pageMargins left="0.25" right="0.25" top="0.75" bottom="0.75"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2023-08-30T13:40:36Z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