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MUNKA\TANULMANYI OSZTALY\2023_szeptembertol_mintatanterv\ÚJ_tanárképzés_2023-szeptembertol\Főiskolai újabb 3 felev\magyartanár\"/>
    </mc:Choice>
  </mc:AlternateContent>
  <bookViews>
    <workbookView xWindow="-120" yWindow="-120" windowWidth="20256" windowHeight="12696" firstSheet="1" activeTab="1"/>
  </bookViews>
  <sheets>
    <sheet name="Útmutató" sheetId="2" r:id="rId1"/>
    <sheet name="Tantárgyleírás" sheetId="1" r:id="rId2"/>
  </sheets>
  <externalReferences>
    <externalReference r:id="rId3"/>
  </externalReferences>
  <definedNames>
    <definedName name="_GoBack" localSheetId="1">Tantárgyleírás!$L$15</definedName>
    <definedName name="a">[1]Útmutató!$B$8:$B$11</definedName>
    <definedName name="Bejegyzes">Útmutató!$B$8:$B$11</definedName>
    <definedName name="_xlnm.Print_Area" localSheetId="1">Tantárgyleírás!$A$1:$L$30</definedName>
    <definedName name="_xlnm.Print_Area" localSheetId="0">Útmutató!$A$1:$E$17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4" i="1" l="1"/>
  <c r="I16" i="1"/>
  <c r="I15" i="1"/>
  <c r="I14" i="1"/>
  <c r="I28" i="1"/>
  <c r="I27" i="1"/>
  <c r="I13" i="1"/>
  <c r="I12" i="1"/>
  <c r="I26" i="1"/>
  <c r="I25" i="1"/>
  <c r="I30" i="1"/>
  <c r="I11" i="1"/>
  <c r="I29" i="1"/>
  <c r="I23" i="1"/>
  <c r="I21" i="1"/>
  <c r="I8" i="1"/>
  <c r="I7" i="1"/>
  <c r="I6" i="1"/>
  <c r="I20" i="1"/>
  <c r="I19" i="1"/>
  <c r="I17" i="1"/>
</calcChain>
</file>

<file path=xl/sharedStrings.xml><?xml version="1.0" encoding="utf-8"?>
<sst xmlns="http://schemas.openxmlformats.org/spreadsheetml/2006/main" count="356" uniqueCount="294">
  <si>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</si>
  <si>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</si>
  <si>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</si>
  <si>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</si>
  <si>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</si>
  <si>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</si>
  <si>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</si>
  <si>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</si>
  <si>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</si>
  <si>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</si>
  <si>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</si>
  <si>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</si>
  <si>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</si>
  <si>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</si>
  <si>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</si>
  <si>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</si>
  <si>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</si>
  <si>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</si>
  <si>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</si>
  <si>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</si>
  <si>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</si>
  <si>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</si>
  <si>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</si>
  <si>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</si>
  <si>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</si>
  <si>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</si>
  <si>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</si>
  <si>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</si>
  <si>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</si>
  <si>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</si>
  <si>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</si>
  <si>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</si>
  <si>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Szak neve:</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</si>
  <si>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</si>
  <si>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</si>
  <si>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</si>
  <si>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</si>
  <si>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</si>
  <si>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</si>
  <si>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</si>
  <si>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</si>
  <si>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</si>
  <si>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</si>
  <si>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</si>
  <si>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</si>
  <si>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szóbeli vizsga</t>
  </si>
  <si>
    <t>verbal exam</t>
  </si>
  <si>
    <t>OMA1102</t>
  </si>
  <si>
    <t>A nyelvészeti ismeretszerzés alapjai</t>
  </si>
  <si>
    <t>Linguistic Proseminar</t>
  </si>
  <si>
    <t>Improving the personality of students.. Improving education and skills of students by the means of knowledge. Improving competences establishing life-long-learning. Proffessional cooperation and communication. Self-improvement and self-education.The teacher shall acquire the linguistic and related sciences at a high standard; shall acquire native communicational competences at a high standard; shall conduct researches individually; shall acquire problem-solving skills and techniques which are neccessary for scientific activity.Students shall learn how to produce written works in their selected topics, using domestic and international related literature, thus demonstrating that they are able to apply in practice what they have learned, they are able to perform individual professional work and to use the techniques necessary for scholarly research.</t>
  </si>
  <si>
    <t>Tudás: a kurzus végén a hallgató ismeri a nyelvészeti ismeretszerzéshez és a tudományos kutatatáshoz (szakdolgozat-készítéshez) szükséges módszereket és technikákat. Tisztában van a nyelvelméleti megközelítések és tudományos kutatási módszerek összefüggéseivel. Képesség: a kurzus végére képes a tanulmányaival összefüggő tárgykörből választott téma önálló feldolgozására, igazolván ezzel, hogy alkalmas az elsajátított ismeretanyag, módszerek és technikák önálló alkalmazására, a témához, nyelvelmélethez kapcsolódó adekvát módszerek megválasztására a tudományos és szakdolgozatírás folyamatában is. Attitűd: nyitott az új módszerek alkalmazására, igénye van megszerzett tudása bővítésére. Felelősen és önállóan tud döntést hozni a módszerek megválasztásában. Elfogadja az együttműködés kereteit a tudományos munkában.</t>
  </si>
  <si>
    <t>Knowledge: at the end of the course, students will be familiar with the methods and techniques needed to acquire linguistic knowledge and to carry out scientific research (thesis writing). They understand the relationship between linguistic approaches and scientific research methods.Skills: by the end of the course, students will be able to work independently on a topic of their choice in the field of their studies, demonstrating their ability to apply the acquired knowledge, methods and techniques independently, and to choose appropriate methods related to the topic and linguistic theory in the process of scientific and thesis writing. Attitude: students are open to the application of new methods and have a desire to extend their knowledge. They are able to make responsible and independent choices of methods. They accept the framework of collaboration in scientific work.</t>
  </si>
  <si>
    <t>ppt-előadás, zárthelyi dolgozat (minimum 51 %)</t>
  </si>
  <si>
    <t>a PPT presentation, an in-class test (minimum of 51%)</t>
  </si>
  <si>
    <t>Crystal, David 1998. A nyelv enciklopédiája. Budapest: Osiris Kiadó. ISBN: 9633792118;  Eco, Umberto 1991. Hogyan írjunk szakdolgozatot? Budapest: Gondolat Kiadó. ISBN: 963-282-463-6; Fercsik Erzsébet 2002. Dolgozatírás – felsőfokon. Budapest: Krónika Nova Kiadó. ISBN: 9639128945;</t>
  </si>
  <si>
    <t>OMA1104</t>
  </si>
  <si>
    <t xml:space="preserve">Irodalomtudományi proszeminárium </t>
  </si>
  <si>
    <t>Proseminar of Literature Sciences</t>
  </si>
  <si>
    <t>A tantárgy segítséget nyújt a rendszeres irodalomtudományi, egyben bölcsészettudományi tanulmányok végzéséhez, illetve a legalapvetőbb készségek, kutatási-ismeretszerzési kompetenciák, továbbá verstani ismeretek elsajátításához.</t>
  </si>
  <si>
    <t>The subject is helping to accomplish literary and art studies, as well as the most basic skills, research competences, and to acquaint the knowledges of prosody.</t>
  </si>
  <si>
    <t>Tudás: A kurzus résztvevői ismerjék meg a szaktudományi kutatás módszereit, területeit, fontos kézikönyveit, kiadványait, szövegforrásait, segédanyagait.  Képességek: legyenek képesek tájékozódni a lexikonok, kritikai kiadás, kézikönyvek, nyomtatott és online folyóiratok, bibliográfiák, adatbázisok, irodalomkritika világában. Attitűd: érdeklődjenek  a filológiai - textológiai kérdések iránt.</t>
  </si>
  <si>
    <t xml:space="preserve">Knowledge: Students should be familiar with the methods, fields, important handbooks, publications, text sources, and auxiliary materials of scientific research. Skills: Students should be able to navigate in the world of encyclopaedias, critical publishing, handbooks, print and online journals, bibliographies, databases, literary criticism. Attitude: Students should be interested in philological - textological issues.
</t>
  </si>
  <si>
    <t>A félév során két zárthelyi dolgozat írása (minimum 51%)</t>
  </si>
  <si>
    <t>writing two in-class tests during the semester (minimum of 51%)</t>
  </si>
  <si>
    <t>Hargittay Emil (szerk.) 2003. Bevezetés a régi magyarországi irodalom filológiájába, Budapest: Universitas Könyvkiadó. ISBN: 9639104019;
Horváth Kornélia 2006. A versről. Budapest: Kijárat Kiadó.
Szűcs Zoltán 2012. Az internetes források használata az irodalomtudományban. Irodalomismeret. 4: 71–76.
West, Martin Lichtfield: Szövegkritika és szövegkiadás Budapest: 1999.Typotex. ISBN: 9639132497</t>
  </si>
  <si>
    <t>OMA1109</t>
  </si>
  <si>
    <t>Nyelvtörténet 2.</t>
  </si>
  <si>
    <t xml:space="preserve">History of Language 2. </t>
  </si>
  <si>
    <t>A tantárgy célja, hogy megismertesse a hallgatókat a magyar nyelv történetének egyes korszakaival, a nyelvi változásokat befolyásoló külső és belső okokkal. Felvázolja a magyar nyelv fejlődéstörténetét a honfoglalástól napjainkig, és kialakítsa a hallgatókban a nyelv történeti látásmódjának képességét a múlt és jelen nyelvi fejlődésének vonatkozásában egyaránt.A magyar nyelvtörténeti korszakok rövid, átfogó ismertetése. A nyelvi változások külső és belső okainak feltárása, a nyelvfejlődési tendenciák jellemzése, elsősorban a magyar hangrendszer kialakulásának és fejlődéstörténetének bemutatásával az ősmagyar kortól az ómagyar kor végéig. Az egyes nyelvtörténeti korok nyelvi és társadalmi állapotának bemutatása legfontosabb nyelvemlékeinken, szórvány- és szövegemlékein keresztül. A magyar nyelv morfématörténete az ősmagyar kortól az ómagyar kor végéig. Névszó- és igetövek, egyalakú és többalakú tövek. A toldalékmorfémák kialakulása, alaki és funkcionális vizsgálatok. A képzők története: keletkezésük, típusaik és funkciójuk. Névszó- és igejelek, igeragok és névszóragok. A magyar nyelv ómagyar kori alaktani jellemzőinek a vizsgálata régi szövegemlékeinkben</t>
  </si>
  <si>
    <t>Developing student personality. Improving students' erudition, skills and abilities by making use of the obtained knowledge. Improving competences establishing life-long learning, such as professional co-operation and communication, self-improvement and commitment to professional development. A teacher of Hungarian language and literature should be in possession of a high level of knowledge pertaining to linguistics, literature, related arts and social sciences; of a high level of communicative competence in his or her mother tongue; of a wide spectrum of techniques of problem solving pertaining to individual research and scholarly output related to teaching Hungarian. Synopsis of course content: Periods in the history of the Hungarian language. Internal and external reasons inducing changes in the language, tendencies of the development of the language from the ancient times to the mediaeval state of the languag. The situation of the society at the time of the various periods of the development of the language, illustrated with contemporary documents. Definition and types of literary remains of a language. A brief survey of the fragments of literary remains of the language. Foreign (Muslim, Greek and Western Latin) and domestic literary remains (The Charter of the Nunnery of Veszprémvölgy, the Charter of the Monastery of Tihany) The history of literacy in Hungary. Cultural history of the earliest literary remains. Reading and interpretation of the Ancient Hungarian Lamentation of St Mary, the Sermon over the Sepulchre and Begging, the Königsberg Fragment and its Ribbons.</t>
  </si>
  <si>
    <t>Tudás: Ismeretei révén tisztában van a magyar nyelv történetével, fejlődésének szakaszaival, a nyelvi változások okaival, tendenciáival, lefolyásának idejével. Átlátja az egyes nyelvtörténeti korszakok közötti nyelvi különbségeket, ezek sajátosságait. Ismeri a magyar nyelv fejlődéstörténetét, a hangrendszer, morfémarendszer, szókészlet stb. változásait, felismeri az élő nyelvben zajló változási tendenciákat. Képesség: Munkája során hatékonyan alkalmazza a nyelvtörténeti ismereteit. A szépirodalmi szövegek elemzésekor képes a történelmi kor nyelvállapotának bemutatására. Attitűd: Törekszik a tanulók motiválására, az anyanyelvükkel, nemzeti történelmükkel kapcsolatos érdeklődés felkeltésére. Önálló döntéseket hoz a tanóráin alkalmazott tanulási–tanítási módszereit illetően, képes az önképzésre és az önellenőrzésre.</t>
  </si>
  <si>
    <t>Knowledge: The students are familiar with the history of the Hungarian language, the stages of its development, the causes, trends and times of linguistic change. They are familiar with the linguistic differences between the various periods of language history and their characteristics. They know the history of the development of the Hungarian language, changes in the phonological system, morphemic system and vocabulary. They recognise the trends of change in living language. Skills: Students will apply their knowledge of the history of language effectively in their work. They are able to demonstrate the state of language in the historical period when analysing literary texts.Attitude: Students will strive to motivate students and to stimulate their interest in their mother tongue and national history. Students make independent choices about the teaching-learning methods used in the classroom, and are able to self-educate and self-monitor.</t>
  </si>
  <si>
    <t>oral examination</t>
  </si>
  <si>
    <t>OMA1110</t>
  </si>
  <si>
    <t>Klasszikus stílusok és műnemek. Epika, dráma, líra</t>
  </si>
  <si>
    <t>Classical Styles and Genres of Art</t>
  </si>
  <si>
    <t>Az epika-, a dráma- és a líratörténet leghíresebb műveinek megismerése. Homérosz, Szophoklész, Shakespeare, Cervantes, Moliere, Csehov, továbbá  Katona József, Madách Imre, Németh László, illetve Csokonai Vitéz Mihály, Petőfi Sándor, Arany János, Ady Endre alkotásainak értelmezése. Epikai, drámai és lírai művek elemzése. Narratológiai kitekintés.</t>
  </si>
  <si>
    <t>Getting knowledge of the most significant works of the history of epic, drama and lira. Interpretation of works from Homer, Sophocles, Shakespeare, Cervantes, Moliére, Csehov, furthermore József Katona, Imre Madách, László Németh, and Mihály Csokonai Vitéz, Sándor Petőfi, János Arany, Endre Ady. Analysis of epic, dramatic and lyrical writings. Learnings in story-telling.</t>
  </si>
  <si>
    <t>Tudás: A hallgatók ismerjék meg alaposan az egyetemes és a magyar epika-, dráma-, és líratörténet legkiemelkedőbb alkotásait. Szerezzenek ismereteket a klasszikus elbeszélésmódok, dramaturgia, a dráma- és líraelmélet fontosabb kérdésköreiből.
Képesség: Legyenek képesek korszerű irodalomtudományi, társtudományi ismeretek megszerzésére, bővítésére, tudják önmagukat szóban és írásban árnyaltan kifejezni, szaktárgyi és szakmódszertani kompetenciáikat adaptív és kreatív módon alkalmazni. Legyenek képesek továbbá a magyarázó, kérdező, instruáló, visszacsatoló, értékelő, tevékenységszervező, kapcsolatteremtő, -tartó, -záró kommunikációs kultúrájuk fejlesztésére.
Attitűd: érdeklődjelek a klasszikus művészet irodalommal határos területei iránt.</t>
  </si>
  <si>
    <t>Knowledge: Students should become thoroughly acquainted with the most outstanding works in the history of epic poetry, drama and lyric poetry in Hungary and in the world. Students will become familiar with the major issues of classical narrative styles, dramaturgy, dramatic theory and lyric theory.
Skills: Students should be able to acquire and expand their knowledge of modern literary studies and co-studies, to express themselves orally and in writing, and to apply their subject and methodological competences in an adaptive and creative way. Students should be able to develop their communication culture of explaining, questioning, instructing, giving feedback, evaluating, organising activities, establishing contacts, maintaining contact and closing contacts.
Attitude: Students should be interested in areas of classical art that border on literature.</t>
  </si>
  <si>
    <t xml:space="preserve">A félév során két zárthelyi dolgozat írása, egy otthon írott műelemző tanulmány beadása </t>
  </si>
  <si>
    <t>Writing two in-class tests during the semester, submitting an art analysis paper written at home</t>
  </si>
  <si>
    <t>Bécsy Tamás 2001. A drámamodellek és a mai dráma. Budapest: Dialóg Campus Kiadó.9789639123762
Bókay Antal 2000. Líra az ezredfordulón – poétikaelméleti szempontból. Alföld, 2. 33–45.
Fischer-Lichte, Erika 2001. A dráma története. Pécs: Jelenkor Kiadó. 9789636762728
Gintli Tibor–Schein Gábor 2003. Az irodalom rövid története. Pécs: Jelenkor. 9789636764388
Thomka Beáta 1981. Prózapoétika vagy narratológia? http://adattar.vmmi.org/cikkek/12351/hid_1981_11_11_thomka.pdf</t>
  </si>
  <si>
    <t>OMA1111</t>
  </si>
  <si>
    <t>Világirodalom 2. Az európai irodalom klasszikus korszakai</t>
  </si>
  <si>
    <t>World Literature 2. Classical Epochs of European Literature</t>
  </si>
  <si>
    <t>A stúdium a klasszikus irodalmi kánon mentén szemlélteti a történeti módszer érvényesítése mellett az egyes irodalomtörténeti korszakok időben változó, eltérő megítélését. A középkor (reneszánsz és barokk irodalom) és a modernitás (felvilágosodás és romantika korának irodalma) kutatásának erőterében műfajtörténeti áttekintések és close-reading típusú elemzések révén ismerheti meg a hallgatók a klasszikus világirodalom nagy korszakait, alkotóit, és alkalmazhatják ehhez a modern elemzési-értelmezési stratégiákat.</t>
  </si>
  <si>
    <t>Scope of the course spreads from closing of the Greek Academies to the point of birth of a modern age. Historical approach with some close-reading techniques helps to the students to know some strategy of perceptualization and evaluation of premodern literatures.</t>
  </si>
  <si>
    <t xml:space="preserve">Tudás: ismeri a középkor, a felvilágosodás és a romantika korának nagy irodalmi alkotásait, és kutatástörténeti paradigmáit. Ismeri a legjelentősebb alkotók életművét.
Képesség: képes értelmezni az eszme-, stílus- és művelődéstörténeti irányzatok szerepét egy-egy mű kapcsán.
Attitűd: nyitott a mentalitásában a mai olvasótól távolabbi művek befogadására, érdekli a régi irodalom retorikai kódjai.
</t>
  </si>
  <si>
    <t xml:space="preserve">Knowledge: Students will be familiar with the great literary works of the Middle Ages, the Enlightenment and Romanticism, and the paradigms of the history of research. Students will know the oeuvre of the most important authors.
Skills: Students will be able to interpret the role of ideological, stylistic and cultural history trends in relation to a particular work.
Attitude: Students are open to works that are more distant from the modern reader, and they are interested in the rhetorical codes of old literature.
</t>
  </si>
  <si>
    <t xml:space="preserve">• AdamikTamás: Latin irodalom a kora középkorban (6-8. század): A keresztény Európa születése.Kalligram, Pozsony, 2014. ISBN 978-80-8101-821-3
• Claudon, Francis: A romantika enciklopédiája. Corvina, Bp., 1990. ISBN 963-13-2665-9
• Gintli Tibor – Schein Gábor: Az irodalom rövid története: I. A kezdetektől a romantikáig. Jelenkor Kiadó, Pécs, 2003. ISBN 963-676-339-9
• Pál József (szerk.): Világirodalom. Akadémiai Kiadó, Bp., 2005. ISBN 978-963-05-8596-5
• Szabics Imre: A trubadúrok költészete. Balassi, Bp., 1995. ISBN 963-506-022-X
</t>
  </si>
  <si>
    <t>OMA1115</t>
  </si>
  <si>
    <t>Történeti és leíró hangtan</t>
  </si>
  <si>
    <t>Phonetics</t>
  </si>
  <si>
    <t>A hangtan fogalma, tárgya, felosztása. A fonetika ágai. A szegmentális fonetika irányai a beszédlánc egyes szakaszainak megfelelően: kortikális, artikulációs, akusztikai, auditorikus, percepciós fonetika. A beszélőszervek biológiai és fonációs működése, a magyar beszédhangok képzésének módjai, artikulációs és akusztikai jellemzői, a beszédhangok akusztikai szerkezete. A beszédmegértés folyamatának modelljei. A percepció, a beszédhangok és hangsorok észlelése. A szupraszegmentumok általános jellemzése. Fonológiai alapismeretek. A fonetikai és fonológiai koartikuláció, a magyar nyelv fonotaktikai jellemzői. A beszéd és az írás. A fonetikus írások. A magyar hangrendszer kialakulásának története. A hangváltozási tendenciái, ezek kiváltó okai.</t>
  </si>
  <si>
    <t>Definition, subject and areas of phonetics (articulatory, acoustical, auditorical phonetics, , speech perception). Segmental phonetics, , its characteristics, methods.  Physiological foundations of human speech. The physiological foundations (organs) of hearing. Introduction into speech acoustics. Segmental structure of speech: formulating and classification of speech sounds. Characteristics of Hungarian speech sounds. Phonetical and phonological co-articulation. Phono-tactical features of Hungarian. The supra-segmental structure of speech sounds. Speech and writing: phonetical transcriptions (Setälä, APhI, approved Hungarian transcription system). The history of the development of the Hungarian sound system. Sound changes: trends and causes.</t>
  </si>
  <si>
    <t>Tudás: a hallgató megismeri a beszédképző szervek anatómiai felépítését, működési mechanizmusát, a magyar nyelv beszédhangjainak tipikus képzőmozzanatait, a beszédhangok egymásra hatásának következményeit a spontán beszédben, továbbá a modern fonetikai vizsgálóeljárásokat. 
Képességek: képes a tanórákon a tanuló beszédprodukciójának, beszédészlelésének és beszédértésének tudatosítására. Képes saját hanghigiéniáját megőrizni, ápolni.
Attitűd: törekszik a tanulók anyanyelviotthonosság-érzetének megerősítésére.</t>
  </si>
  <si>
    <t xml:space="preserve">Knowledge: The student will learn about the anatomical structure of the articulators, the mechanism of their functioning, the typical stages of formation of the Hungarian phonemes, the consequences of the interaction of phonemes in spontaneous narrative speech, and modern phonetic testing procedures. Skills: Students will be able to raise awareness of the student's speech production, speech perception and comprehension in the classroom; to maintain and take care of their vocal hygiene. Attitudes: Students will strive to reinforce the learners’ sense of the confident use of the mother tongue.
</t>
  </si>
  <si>
    <t>Két zárthelyi dolgozat 50%-os teljesítése.</t>
  </si>
  <si>
    <t xml:space="preserve">Requirement(s) for admission to examination: completing two in-class tests to at least 50 per cent. </t>
  </si>
  <si>
    <t xml:space="preserve">Gósy Mária: A fonetika, a beszéd tudománya. Osiris Kiadó. Bp., 2004.  ISBN: 9789633896662; Kassai Ilona: Fonetika. (Átdolgozott kiadás.) Nemzeti Tankönyvkiadó. Bp., 2005. ISBN: 9631927903; Kiefer Ferenc (szerk.)  Strukturális magyar nyelvtan 2. Fonológia. Akadémia Kiadó. Bp., 1994. 25–41. ISBN: 9630568292; Siptár Péter (szerk.)  Szabálytalan fonológia. Segédkönyvek a Nyelvészet Tanulmányozásához V.Tinta Könyvkiadó. Bp., 2005. ISBN: 9789638609038; Kiss Jenő–Pusztai Ferenc (szerk.): Magyar nyelvtörténet. Osiris Kiadó, Bp., 2003. ISBN: 9633895346 </t>
  </si>
  <si>
    <t>OMA1116</t>
  </si>
  <si>
    <t>Leíró magyar nyelvtan 2. Szószerkezettan</t>
  </si>
  <si>
    <t>A szókapcsolatok rendszere és jellemzői. A szintagmaszint. A szintagmák elhatárolása a morfológiai típusú szerkezetektől; az ún. álszintagma kérdése. A szintagmák típusai, jellemzői, az elhatárolás kritériumai (felcserélhetőség, rákérdezhetőség, kihagyhatóság, disztribúció). A szintagmacsoportok: a szószerkezetlánc, a szószerkezetbokor és a szószerkezetsor. A hozzárendelő szintagma problematikája, elemzési kérdések, nehézségek. Az alany és az állítmány viszonya. Az alárendelő szintagma általános jellemzése, osztályozása a bővítmények felől: vonzat és szabad bővítmények. A tárgy, a határozós szintagmák, a jelzős szintagmák jellemzése és gyakoroltatása. A mellérendelő szintagmák általános jellemzése, különböző szempontú osztályozása.</t>
  </si>
  <si>
    <t>The system and characteristics of phrases. The syntagmatic level. Distinguishing syntagmas from structures of morphological types; the question of the so-called pseudosyntagma. Types and characteristics of syntagmas, criteria for differentiation (interchangeability, interrogability, omittability, distributivity). Syntactic groups: the word structure chain, the word structure cluster and the word structure sequence. The problem of the associative syntagma, analytical issues, difficulties. The relationship between subject and predicate. The general characterisation of the subordinating syntagma, and its classification regarding the complements: bound complement and free complement. Characterizing and practicing the object, adverbial syntagmas, and attributive syntagmas. The general characterisation of the coordinating syntagmas as well as their classification from different points of view.</t>
  </si>
  <si>
    <t xml:space="preserve">Tudás: ismeri a szintagmatan kategóriáit, fogalmait. Tisztában a szókapcsolatok és a szószerkezetek rendszerével. Birtokában van az alá- és mellérendelő szintagmák fajtáinak. Az adott példákat be tudja sorolni a helyes kategóriába. Tudomása van az alany és állítmány viszonyának új megközelítéséről. Érti a vonzatok és a bővítmények közötti különbséget.
Képességek: képes megérteni a szintagmatan alapfogalmait, azokat értelmezve elmagyarázni a számonkérés, majd a tanítás során. Alkalmazza a megtanult módszeres eljárásokat a leíró nyelvészeti tanulmányai során. Használja és érti a szószerkezettan terminológiáját, feladatokat tud elvégezni e tárgykörből. 
Attitűd: érdeklődik a leíró nyelvészet minden ága iránt. Nyitott az új módszerek alkalmazására. Igénye van megszerzett tudása bővítésére. Önkritikus saját munkájával szemben. </t>
  </si>
  <si>
    <t xml:space="preserve">Knowledge: Students will know the categories and concepts of syntagmatic analysis; know the systems of phrases and word structures; be familiar with the types of subordinating and co-ordinating syntagmas. Students will be able to classify given examples into the correct categories; aware of the new approach to the relationship between the subject and the predicate; understand the difference between bound and free complements. Skills: The student will be able to understand and interpret the basic concepts of syntagmatic analysis, and to explain them in the assessment and teaching. The student will apply the methodological procedures learned in their descriptive linguistics studies; use and understand the terminology of syntagmatic analysis, and perform tasks in the fields of syntagmatic analysis. Attitudes: Students will be interested in all branches of descriptive linguistics; open to the application of new methods; have a need for increasing their knowledge. Students will be cricital of their work.
</t>
  </si>
  <si>
    <t xml:space="preserve">A vizsgára bocsátás feltétele: két zárthelyi dolgozat 51%-os teljesítése. A kollokvium típusa: szóbeli.
</t>
  </si>
  <si>
    <t>Requirement(s) for admission to examination: completing two in-class tests to at least 51 per cent. Type of examination: oral.</t>
  </si>
  <si>
    <t>Keszler Borbála–Lengyel Klára: Kis magyar grammatika. Akadémiai Kiadó, Bp., 2019. ISBN: 9789630599641; Keszler Borbála (szerk.): Magyar grammatika. Nemzeti Tankönyvkiadó, Bp., 2000. ISBN: 963190010;  P. Lakatos Ilona (szerk.): Grammatikai gyakorlókönyv. Bessenyei György Könyvkiadó, Nyíregyháza. 2007. ISBN: 9636970130; Keszler Borbála–Lengyel Klára: Magyar grammatikai gyakorlókönyv. Műszaki Könyvkiadó. ISBN 9789631646955</t>
  </si>
  <si>
    <t>OMA1117</t>
  </si>
  <si>
    <t>Klasszikus magyar irodalom 1. Klasszika és romantika</t>
  </si>
  <si>
    <t>Classical Hungarian Literature 1. Classisism and Romanticism</t>
  </si>
  <si>
    <t>Megismertetni a hallgatókkal a magyar nemzeti irodalom létrejöttének, a magyar felvilágosodás és a romantika korának történelmi, szellemi, művészi környezetét, a nyelv- és stílusújítás kérdéseit, az irodalmi népiesség jelentkezésének, kibontakozásának folyamatát, ennek poétikai és eszmetörténeti jellemzőit, valamint a korszak kiemelkedő életműveit Bessenyeitől Petőfiig. A hallgató legyen képes a korszerű irodalomtudományi, társtudományi ismeretek megszerzésére, a tudás tantervi, műveltségterületi összefüggésekbe ágyazására. Tudja önmagát szóban és írásban szakszerűen kifejezni, valamint szaktárgyi és szakmódszertani kompetenciáit adaptív és kreatív módon alkalmazni.</t>
  </si>
  <si>
    <t>To familiarize with students the historical, intellectual and artistic environment of the establishment of national Hungarian literature and of the era of Hungarian enlightenment and romanticism; the questions of neologism and reform of style; the process of emergence and denouement of literary popularity, it’s poetic and ideahistorical caracteristics, furthermore the outstanding oeuvres of the era, from Bessenyei to Petőfi.</t>
  </si>
  <si>
    <t xml:space="preserve">Tudás: a hallgató rendelkezik a magyar irodalom tanításához szükséges korszerű irodalomtudományi, társtudományi, valamint irodalompedagógiai ismeretekkel. 
Képesség: a tanuló képes a korszerű irodalomtudományi, társtudományi ismeretek megszerzésére, a tudás tantervi, műveltségterületi összefüggésekbe ágyazására. Rendelkezik az egyéni, illetve a közösségi sajátosságokhoz igazodó, a megértő műélvezetet, a közösségi interpretációt, a szóbeli és írásbeli nyelvi fejlesztést, az irodalmi ismeretbővítést támogató szakmódszertani felkészültséggel. Képes a tanulók fejlődési folyamatainak, tanulmányi teljesítményeinek és személyiségfejlődésének értékelésére; különböző értékelési formák, eszközök használatára; az értékelés eredményeinek hatékony alkalmazására; az önértékelés fejlesztésére.
Attitűd: a hallgató törekszik az irodalom végtelen gazdagságának motiváló bemutatására. Nyitott az új módszerek, munkaformák alkalmazására
</t>
  </si>
  <si>
    <t xml:space="preserve">Knowledge: The students will have the necessary knowledge of modern literary studies, co-studies and literary pedagogy for the teaching of Hungarian literature. Skills: The students are able to acquire modern knowledge in literary studies and co-studies, to embed the knowledge in curricular and cultural contexts. The students have the methodological skills to support individual and community specificities, to support the comprehensible enjoyment of literature, community interpretation, oral and written language development, and literary knowledge development. Students will be able to assess students' developmental processes, academic performance and personal development. Students will be able to use different forms of assessment and assessment tools, to apply assessment results effectively and to develop self-assessment.
Attitude: Students will strive to present the infinite richness of literature in a motivating way. They are open to new methods and ways of working
</t>
  </si>
  <si>
    <t xml:space="preserve">Horváth János: A magyar irodalmi népiesség Faluditól Petőfiig. Akadémiai Kiadó, Budapest, 1978. ISBN: 963 05 1677 2; Szabó Zoltán: Kis magyar stílustörténet. Tankönyvkiadó, Budapest, 1986. ISBN: 963 17 9157 2;
Bécsy Ágnes: „Halljuk, miket mond a lekötött kalóz…” Berzsenyi-versek elemzése, értelmezése. Tankönyvkiadó, Budapest, 1985. ISBN: 963 17 8735 4;
Z. Szabó László: Kazinczy Ferenc. Gondolat Kiadó, Budapest, 1984. ISBN: 963 281 275 1; Debreczeni Attila: Csokonai Vitéz Mihály: A Magánossághoz. In: Irodalomtanítás a harmadik évezredben. Krónika Nova Kiadó, 2006. 428–435. o. ISBN: 963 9423 75 0
</t>
  </si>
  <si>
    <t>OMA1122</t>
  </si>
  <si>
    <t>Modern magyar irodalom 1.</t>
  </si>
  <si>
    <t>Modern Hungarian Literature 1.</t>
  </si>
  <si>
    <t>A Nyugat szellemi környezetében megjelenő új poétikai és eszmei irányok; Ady, Babits és pályatársaik  jelentősége; a modern magyar próza kiemelkedő képviselőinek törekvései (Krúdytól, Csáth Gézától, Kosztolányitól, Móricztól, Kaffka Margiton át Karinthyig); a lapszerkesztés elvei,  a kassáki próza és szabad vers poétikai jellemzői, a folyóirat-kultúra szerepe az irodalmi tudat formálásában, a Nyugat mozgalmának és az avantgárdnak a hatása a század teljes irodalmára.</t>
  </si>
  <si>
    <t>New poetic and intellectual trends emerging in the spiritual atmosphere of the periodical “Nyugat”; the significance of the poetic revolution of Ady, Babits and their contemporaries; the endeavours of the outstanding writers of modern Hungarian fiction (from Krúdy, Géza Csáth, Kosztolányi, Móricz, through Margit Kaffka to Karinthy); the principles of editing periodicals and literary magazines, the major editors and the “great generation” of “Nyugat”; the role of literary criticism; versions of modernist poetics and approach, seminal works as the examples of aesthetic and intellectual trends; the characteristics of the prose and free verse of Kassák; the role of periodicals in shaping literary consciousness; the impact of the movement “Nyugat” and the avant-garde on the later literature of the century</t>
  </si>
  <si>
    <t>Skills: Students should have an overview of the "breakthrough" of classical modernity. They should be familiar with the role of the West in this process, the social background of the development of classical modernity and the avant-garde in Hungary, the problems of the history of ideas and the most significant works of the turn of the century.
Skills: Students should be able to interpret the most important works of the period.
Attitude: Students should be interested in the canonical and even less canonical works of the period.</t>
  </si>
  <si>
    <t xml:space="preserve">
Vasy Géza: Korok, stílusok, irányzatok az európai irodalomban. Budapest: 2004, Krónika Nova Kiadó. 9638570199
Szikszainé Nagy Irma: Magyar stilisztika, Bp., Osiris, 2007. 9789633899045
A magyar irodalom történetei II. Szerk: Szegedy-Maszák Mihály. Bp.,íGondolat, 2007.  97896369300097
Szikszainé Nagy Irma: Magyar stilisztika, Bp., Osiris, 2007. 9789633899045
A magyar irodalom történetei II. Szerk: Szegedy-Maszák Mihály. Bp.,íGondolat, 2007.  97896369300097
</t>
  </si>
  <si>
    <t>OMA1123</t>
  </si>
  <si>
    <t>Napjaink világirodalma</t>
  </si>
  <si>
    <t>Contemporary World Literature</t>
  </si>
  <si>
    <t>A tárgy az 1950-es évektől kibontakozó világirodalmi folyamatokba kíván bepillantást nyújtani, elsősorban a kortárs orosz, angol-amerikai, francia, német, cseh, lengyel és osztrák irodalomba (Jerofejev, Pelevin, Kundera, Th. Bernhard stb.). Az előadás az abszurdot és a  posztmodern irodalomelmélet irányzatait, valamint a posztmodern regényirodalom jelenségeit vizsgálja.</t>
  </si>
  <si>
    <t>The course gives an insight into worldwide literature processes, enfolding from the 1950s, primarily into the contemporary Russian, British, American, French, German, Czech, Polish and Austrian literature (Yerofejew, Pelevin, Kundera, Th. Bernhard, etc.). Preferably, postmodern literature theory tendencies and phenomena of the postmodern novel will be looked into.</t>
  </si>
  <si>
    <t>Tudás: A hallgató ismerje a kortárs világirodalom jelemntősebb irányzatait, alkotóit és műveiket.
Képesség: A hallgató legyen képes a világirodalom újabb jelkenségeit értelmezni
Attitűd: A hallgató legyen érdeklődően aktív az újabb világirodalmi jelenségek terén</t>
  </si>
  <si>
    <t xml:space="preserve">A magyar irodalom történetei III. Szerk: Szegedy Maszák Mihály, Bp., Gondolat, 2007. 9789636930097;  A kortárs magyar irodalom. Szerk: Szirák Péter, Debrecen, Debreceni Egyetemi Kiadó, 2021.9789633189313;  A magyar irodalmi posztmodernség. Szerk: Szirák Péter, Debrecen, 2399992169900; Bényei Tamás: Apokrif iratok. Debrecen: Kossuth Egyetemi Kiadó. 1997. 9634722091
M. Nagy Miklós: Nikkelszamovár. Bp.,: Balassi Kiadó.  1997. 9635060696
Világirodalom. Szerk: Pál József. Bp., Akadémiai, 2005.  978 963 05 8596 5
</t>
  </si>
  <si>
    <t>OMA1128</t>
  </si>
  <si>
    <t>Jelentéstan</t>
  </si>
  <si>
    <t>Semantics</t>
  </si>
  <si>
    <t>A tantárgy célja a hallgatók megismertetése a nyelvi jelentés értelmezésének és leírásának legfontosabb jelenkori irányzataival, a szemantikai iskolák főbb vizsgálati területeivel, fogalmaival. A jelentés leírásának különböző lehetőségei: logikai szemantika, strukturális szemantika, a funkcionális nyelvészet és a kognitív szemantika. A kognitív szemantika legfontosabb témakörei: a kategorizáció, a konstruálás, az egyszerű és az összetett jelentésszerkezetek, a jelentéskiterjesztés. Szemantika és pragmatika. A szinonímia és a poliszémia főbb kérdései: a rokonértelműség és a poliszémia szerepe a mindennapi nyelvhasználatban és a szépirodalom nyelvében.</t>
  </si>
  <si>
    <t>The purpose of the course is to familiarize the students with the contemporary trends and major areas of the interpretation and description of the linguistic meaning in the most important semantic theories. Different possibilities of the meaning description: logical semantics, structural semantics, functional linguistics and cognitive semantics. The most important topics in cognitive semantics: the categorization, the construction, simple and complex meaning structures, meaning extension. Semantics and Pragmatics. The synonymy and polysemy: the role of synonymy and polysemy int he everyday language and int he literature.</t>
  </si>
  <si>
    <t>Tudás: A hallgató elsajátítja a legfontosabb jelentéstani alapfogalmakat. Ismeri a jelentéstani szakirodalmat, a szemantika történetét, kutatási területeit, főbb irányzatait. Tisztában van a jelentésváltozás típusaival, létrejöttük társadalmi, lélektani, történelmi stb. okaival. Képesség: Képes a tanórákon alkalmazni a szépirodalmi és köznyelvi szövegek elemzése során az elsajátított elméleti és gyakorlati ismereteket, felkelteni a tanulók figyelmét a jelentés, jelentésváltozás kérdései iránt. Attitűd: Nyitott a szemantika újabb eredményeire, törekszik ezek folyamatos alkalmazására oktatói tevékenysége során. Önállóan tud döntést hozni a tanóráin alkalmazott módszereket illetően. Képes az önellenőrzésre és az önképzésre.</t>
  </si>
  <si>
    <t>Knowledge: students will acquire the most important basic concepts of meaning. They will be familiar with the literature on semantics, the history of semantics, its research areas and main trends. They are familiar with the types of meaning change and the social, psychological and historical reasons for their emergence. Skills: Students will be able to apply theoretical and practical knowledge acquired in the analysis of literary and colloquial texts in the classroom, to raise students' awareness of the issues of meaning and meaning change. Attitude: students are open to new developments in semantics and strive to apply them continuously in their teaching. They are able to make independent decisions about the methods used in the classroom. They are capable of self-monitoring and self-training.</t>
  </si>
  <si>
    <t>Gecső Tamás (szerk.): Poliszémia, homonímia. Tinta Könyvkiadó, Bp., 207 o. ISBN: 9638601310; Károly Sándor: Általános és magyar jelentéstan. Akadémiai Kiadó, Bp., 1970.; Kiefer Ferenc: Jelentéselmélet. Corvina Kiadó, Bp., 2007. 383 o. ISBN: 9789631356823; Pethő József: Jelentéstan. Bölcsész Konzorcium, Nyíregyháza, 2006. 134 o. ISBN: 9639704822 ; Tolcsvai Nagy Gábor: Kognitív szemantika. Konstantin Filozófus Egyetem, Közép-európai Tanulmányok Kara, Nyitra, 2011. ISBN: 9788080949655</t>
  </si>
  <si>
    <t>OMA1129</t>
  </si>
  <si>
    <t xml:space="preserve">Nyelv és kommunikáció </t>
  </si>
  <si>
    <t>Language and Communication</t>
  </si>
  <si>
    <t>A hallgató ismerkedjen meg a kommunikációelméleti iskolákkal, (tranzakciós, interakciós, szemiotikai, rituális) a kommunikációelmélet alapjaival. Ismerje meg a kommunikáció interdiszciplináris voltát, beleértve a nyelvtudomány kommunikációhoz kapcsolódó elméleti és alkalmazott résztudományait. A hallgató ismerje meg a kommunikáció alapfogalmait és működését. A verbális és a non-verbális kommunikáció alapjait. A verbális kommunikáció során a közvetlen emberi kommunikációval, az írásos kommunikációval, valamint az újmédia – írott nyelvre gyakorolt hatásával. A non-verbális kommunikáció elsajátítása kapcsán a kinezikával, a proxemikával, a paranyelv sajátosságaival is ismerkedjen meg. Ismerje az önismeret (Johari-ablak, önismereti kerék) és a visszacsatolás szerepét a kommunikációs folyamatban. A kommunikációs stílusok ismertetőjegyeit tudja elkülöníteni, így az agresszív, asszertív és szubmisszív stílusjegyeket. Ismerje a konfliktuskezelés szintjeit és típusait, valamint a befolyásolás formáit: a meggyőzést és a manipulációt.</t>
  </si>
  <si>
    <t>The student will become familiar with the schools of communication theory (transactional, interactional, semiotic, ritual) and the foundations of communication theory. Become familiar with the interdisciplinary nature of communication, including the communication-related theoretical and applied subdisciplines of linguistics. The student should be familiar with the basic concepts and functioning of communication. The basics of verbal and non-verbal communication. The impact of verbal communication on direct human communication, written communication, and new media - written language. In the context of learning non-verbal communication, also become familiar with kinesics, proxemics and the peculiarities of the vernacular. Be familiar with the role of self-awareness (Johari window, self-awareness wheel) and feedback in the communication process. Distinguish between the characteristics of communication styles, such as aggressive, assertive and submissive. Know the levels and types of conflict management and the forms of influence: persuasion and manipulation.</t>
  </si>
  <si>
    <t xml:space="preserve">Tudás: A hallgató ismeri a verbális és  a non-verbális kommunikáció alapfogalmait, a kommunikációelméletekhez kötődő iskolákat. (tranzakciós, interakciós, szemiotikai, rituális) A hallgató megismeri az írott-beszélt nyelv sajátosságait, a verbális és a non-verbális kommunikáció fogalmait és működési mechanizmusát. A hallgatónak tudása van a kommunikációs stílusokról, az önismeret és a konfliktuskezelés szerepéről a kommunikációs aktusokban. Az újmédia szerepét kiemelve a befolyásolás lehetséges formáit a meggyőzés és a manipuláció jegyeit el tudja különíteni egymástól. Képességek: A hallgató képes a kommunikációs helyzeteket szakszerűen, minden elemzési egységet figyelembe véve analizálni. Felismeri a szituációnak megfelelő verbális és non-verbális jeleket. Az újmédia kommunikációs stílusát képes felismerni és tudatosan használni. </t>
  </si>
  <si>
    <t>prezentáció, projektmunka, két zárthelyi dolgozat (minimum 51%-os teljesítése)</t>
  </si>
  <si>
    <t>presentation, project work, two in-class tests (minimum passing rate off 51%)</t>
  </si>
  <si>
    <t>Balázs László – H. Tomesz Tímea – H. Varga Gyula 2013. A kommunikáció elmélete és gyakorlata. Gramma Kiadó, Eger ISBN: 978-963-08-2; Buda Béla 2000. A közvetlen emberi kommunikáció szabályszerűségei. In.: https://mek.oszk.hu/02000/02009/02009.htm ISBN: 963 333 043 2; Em Griffin 2003. Bevezetés a kommunikációelméletbe. Harmat Kiadó, Budapest. ISBN: 963-9148-52-0; H. Varga Gyula 2005. Bevezetés  a nyelvi kommunikáció tanulmányozásába.  Gramma Kiadó, Eger. ISBN: 978-963-12-1294-5; Horányi Özséb 2003. Kommunikáció I.–II. Generali Press, Budapest. ISBN:  963-9459-04-6; Pease, Allan 2005. Testbeszéd. Gondolatolvasás gesztusokból. Budapest: Park Könyvkiadó. ISSN: 0865-0705; Terestyéni Tamás 2006. Kommunikációelmélet. A testbeszédtől az internetig. Budapest. ISBN: 963 9664 24 3</t>
  </si>
  <si>
    <t>OMA1131</t>
  </si>
  <si>
    <t>Stílusok és műnemek</t>
  </si>
  <si>
    <t>Styles and Genres</t>
  </si>
  <si>
    <t xml:space="preserve">Az ókori és középkori szövegek tanulmányozását követően a tárgyi program középpontjában néhány Csokonai, Kölcsey-,Vörösmarty-, Petőfi-, Arany-,Vajda-, Ady-, Babits-, Krúdy-, Kosztolányi-, Karinthy-, Nagy László-mű(részlet) stílustörténeti és írástechnikai szempontú vizsgálata áll – a nyugat-európai párhuzamok, ösztönzések feltárását is beleértve. </t>
  </si>
  <si>
    <t>Following the study of ancient and medieval texts, the programme will focus on the stylistic-historical and literary-technical aspects of some works by Csokonai, Kölcsey, Vörösmarty, Petőfi, Arany, Vajda, Ady, Babits, Krúdy, Kosztolányi, Karinthy, László Nagy (excerpts) - including the exploration of Western European parallels and inspirations.</t>
  </si>
  <si>
    <t>Tudás: az európai irodalom fontosabb stílusirányzatainak,  illetve a magyar szépírói stílus tekintetében kiemelten a parnasszizmus, impresszionizmus, szimbolizmus, szecesszió, naturalizmus ismerete. A hallgató legyen képes a korszerű irodalomtudományi, társtudományi ismeretek megszerzésére, bővítésére, tudja önmagát szóban és írásban szakszerűen kifejezni, szaktárgyi és szakmódszertani kompetenciáit adaptív és kreatív módon alkalmazni.
Képesség:  hallgató legyen képes a korszerű irodalomtudományi, társtudományi ismeretek megszerzésére, bővítésére, tudja önmagát szóban és írásban szakszerűen kifejezni.
Attitűd: a hallgató legyen érdekelt a korszerű művészeti ismeretek  megszerzésében, legyen nyitott és kreatív</t>
  </si>
  <si>
    <t>A félév során két zárthelyi dolgozat (minimum 51%)  és egy házi dolgozat írása</t>
  </si>
  <si>
    <t>Writing two in-class tests (minimum of 51%)and a home assignment during the semester</t>
  </si>
  <si>
    <t>Szabó Zoltán 1986. Kis magyar stílustörténet. Budapest: Tankönyvkiadó. ISBN:  9631761304; Vasy Géza: Korok, stílusok, irányzatok az európai irodalomban. Budapest: 2004, Krónika Nova Kiadó. 9638570199</t>
  </si>
  <si>
    <t>OMA1205</t>
  </si>
  <si>
    <t>Nyelvtörténet 1.</t>
  </si>
  <si>
    <t>History of Language 1.</t>
  </si>
  <si>
    <t>A tantárgy célja, hogy megismertesse a hallgatókat a nyelvrokonság fogalmával, megállapításának kritériumaival, és ezzel felkészítse őket a tudománytalan nyelvhasonlítási kísérletek kreatív kezelési képességére is. Bemutassa a magyar nyelv uráli eredetét, az uráli alapnyelv jellemzésével megismertesse a hallgatókat nyelvünk legősibb sajátosságaival. A tantárgy tartalma: A nyelv történeti szempontú vizsgálata; a nyelvrokonság fogalmának tisztázása, a nyelvrokonság bizonyításának kritériumai. A genetikai és tipológiai rokonság bemutatása, azok összefüggéseinek megvilágítása. A rokonítás módszertani kérdései: a hangmegfelelési törvényszerűségek és a grammatikai egyezések áttekintése. A magyar nyelv tudománytalan rokonítási kísérleteinek bemutatása, azok cáfolata. A nyelvészet, a régészet, a néprajz, az antropológia és a genetikakutatás kapcsolata, a tudományterületek keveredésének veszélyei. A kurzus ezenkívül áttekintést ad az egyes rokon népek lakóhelyéről, és politikai helyzetéről, történelmük főbb eseményeiről, életmódjukról és kultúrájukról az azonosságok és a különbségek mögött meghúzódó nyelvi és nyelven kívüli okokról.</t>
  </si>
  <si>
    <t>Developing student personality. Improving students' erudition, skills and abilities by making use of the obtained knowledge. Improving competences establishing life-long learning, such as professional co-operation and communication, self-improvement and commitment to professional development. A teacher of Hungarian language and literature should be in possession of a high level of knowledge pertaining to linguistics, literature, related arts and social sciences; of a high level of communicative competence in his or her mother tongue; of a wide spectrum of techniques of problem solving pertaining to individual research and scholarly output related to teaching Hungarian. Synopsis of course content: Investigating the Uralic origin of the Hungarian language, the ancient characteristics of the old Uralic language. Relartionship between languages, criteria of establishing relationship. Ancient history of the Uralic nations. The present  situation, culture, lifestyle and location of some of the relatives of the Hungarians, main events in their history. Intra- and extralinguistic reasons of the similarities and differences between the related nations. The vobulary of Uralic origin, reconstruction of words. Wovel- and consonant system of the original language. Morphology of the original language (case inflection, number, possessive case, mode and time, verbs) Word categories. Word formation.</t>
  </si>
  <si>
    <t>Tudás: Ismeri a nyelvrokonság kutatásának és bizonyításának elméleti és gyakorlati hátterét, a nyelvtörténeti vizsgálatok legfrissebb eredményeit. Képesség: Képes a tanórákon alkalmazni a kurzus során elsajátított ismeretanyagot, a tanulókat megismerteti a magyar nyelv eredetével, rokonságával. Képes önállóan, objektíven értelmezni és értékelni a magyar nyelvvel kapcsolatban felvetődő tudománytalan származtatási kísérleteket. Attitűd: Munkája során hatékonyan tudja felkelteni a tanulók érdeklődését az anyanyelvük eredete iránt. Önállóan tud döntést hozni a tanóráin alkalmazott módszereket illetően. Felelősséget érez a tanulók objektív, tudományosan megalapozott tájékoztatásával kapcsolatban</t>
  </si>
  <si>
    <t>ppt-előadás, zárthelyi dolgozat</t>
  </si>
  <si>
    <t>a PPT presentation, an in-class test</t>
  </si>
  <si>
    <t>Bereczki Gábor: A magyar nyelv finnugor alapjai. Universitas Kiadó, Bp., 1996. 104 o. ISBN: 9789639104792; Csúcs Sándor: Miért finnugor nyelv a magyar? Reguly Társaság – Tinta Könyvkiadó, Budapest. 2019. ISBN: 9786158022927 ; Honti László (főszerk.): A nyelvrokonságról. Az török, sumer és egyéb áfium ellen való orvosság. Tinta Könyvkiadó, Bp., 2010. 372 o. ISBN: 9789639902435; Maticsák Sándor: A magyar nyelv eredete és rokonsága. Gondolat Kiadói Kör, Budapest. ISBN: 9789636938208; Uralisztika. Uráli nyelvészet. Bölcsész Konzorcium, Bp., 2006. 169 o. ISBN: 963970427x</t>
  </si>
  <si>
    <t>OMA1206</t>
  </si>
  <si>
    <t>Szociolingvisztika</t>
  </si>
  <si>
    <t>Sociolinguistics</t>
  </si>
  <si>
    <t>A tantárgy célja, hogy kialakítsa a leendő magyartanárokban a nyelvhasználat szociolingvisztikai alapozású funkcionális-társadalmi meghatározottságú szemléletét. Ráirányítja a figyelmet a nyelv, társadalom és kultúra egymást föltételező összefüggésrendszerére, kölcsönhatására. A magyartanár rendelkezzen a nyelv- és a kapcsolódó társadalomtudományok magas szintű ismeretével, magas szintű anyanyelvi kommunikációs kompetenciával, tudja adaptív módon alkalmazni az anyanyelvi nevelés speciális alapelveit, eszközeit és eljárásait. Egyéni eljárásokat alkalmaz a hátrányos helyzetű tanulók képzésének folyamatában, törekszik a tanulók anyanyelvi-otthonosságérzetének megerősítésére. A szociolingvisztika (társasnyelvészet) jellemzői, módszerei, szemlélete. A nyelv mint dinamikus rendszer, a nyelv és nyelvhasználat változékonysága és változatossága: nyelvi változás, szociolingvisztikai változók, társadalmi változók, függő és független változók, változószabályok, standard, dialektusok és regiszterek, a nyelvváltozatok jellemzése, használatuk szociokulturális rétegzettsége. A nyelvi norma, nyelvi résznormák, a nyelvi sztenderd. Nyelvi kontaktusok. A standard rétegződése, a magyar nyelv egy- vagy többközpontúságának kérdése. Kétnyelvűség: bilingvizmus, lingua francák, pidgin és kreol nyelvek, bidialektalizmus, nyelvi kontaktusok. A nyelvhasználat szabályozása: nyelvpolitika, nyelvi tervezés. Nyelvi szocializáció és nyelvi hátrányos helyezet, identitás és társas szerepek jelzése, a nyelvhasználat mint viselkedés</t>
  </si>
  <si>
    <t>Introducing links and interactions between language, society and culture. Giving students a socio-lingustic-based functional-social view.The teacher shall acquire the linguistic and related sciences at a high standard; shall acquire native communicational competences at a high standard; shall conduct researches individually; shall acquire problem-solving skills and techniques which are neccessary for scientific activity.Socio-linguistics, its characteristics, methods and approach to the language. Language as a dynamic system, the variability of language and language usage: variables in language, in socio-linguistics, in society, dependent and independent variables, rules for variables, standard, dialects and registers, stratification of registers. Ligustic standards. Stratification of standard, an approach for HUngarian language. Bilingualism, lingua-francas, pidgin and creol languages, bidialectism. Regulation, lingustic politics.Lingustic education  and  socialization, disadvantaged groups, language usage as a part of identity and as a marker of social roles.</t>
  </si>
  <si>
    <t>Tudás: tudja, hogy a nyelv és a nyelvek különböző változatokban léteznek és folyamatosan változnak.  Ismeri a nyelvet, a kultúrát, a társadalmat és az embert összekötő viszonyokat, a nyelv/nyelvváltozat státus- és identitásjelölő szerepét. A nyelvet, nyelvhasználatot mindig kulturális és társadalmi beágyazottságában szemléli, tisztában van a szociolektusok, dialektusok, regiszterek mibenlétével és funkciójával.Képesség: A szociolingvisztikai alapozású, funkcionális-társadalmi meghatározottságú szemléletmód birtokában értékeli a nyelveket, nyelvváltozatokat, a különböző szociokulturális hátterű csoportok nyelvhasználatát, alkalmazza a hozzátoldó anyanyelvi nevelési szemléletet. Képes felismerni a nyelvi hátrányos helyzetet és alkalmazni a megfelelő differenciált tanulásszervezési módszereket. Attitűd: Nyitott és elfogadó a különböző nyelvek és nyelvváltozatok iránt, elítéli a nyelvi diszkriminációt. Szakmai felkészültsége alapján önállóan lát el tanulásszervezési feladatokat, képes a helyi tantervek speciális anyanyelvi nevelési feladatainak kidolgozására. Elfogadja az együttműködés kereteit.</t>
  </si>
  <si>
    <t>Knowledge: Students know that language and languages exist in different varieties and are constantly changing. They know the relationships between language, culture, society and individual, and the role of language/language variety in signifying status and identity. They always see language and language use in its cultural and social context, and are aware of the existence and function of sociolects, dialects and registers.Skills: Students will develop a sociolinguistically based, functional-socially determined approach to the evaluation of languages, language varieties and the use of languages by groups from different socio-cultural backgrounds. Students will apply an additive approach to mother tongue education. They are able to recognise language disadvantage and apply appropriate differentiated learning management methods.Attitude: Students are open and accepting of different languages and language varieties. They condemn language discrimination. They are professionally equipped to carry out autonomous learning management tasks. They are able to develop specific mother tongue teaching tasks in local curriculum. They accept the framework of cooperation.</t>
  </si>
  <si>
    <t>Sándor Klára: Nyelv és társadalom. Krónika Nova. Budapest, 2016. ISBN 978615 5205 14 9; Bartha Csilla: A szociolingvisztika alapjai. ELTE BTK Mai Magyar Nyelvi Tanszék. 1998. ISBN 963 463 254 8; Wardhaugh: Szociolingvisztika. Osiris Kiadó. Budapest. 1995. ISBN 963 379 046 8; Réger Zita: Utak a nyelvhez. Budapest, Akadémia Kiadó. 2002.Kiss Jenő: Társadalom és nyelvhasználat. Budapest: Tankönyvkiadó. 1995. ISBN 9789631927894</t>
  </si>
  <si>
    <t>OMA1207</t>
  </si>
  <si>
    <t>Világirodalom 1. Ókori és antik világirodalom</t>
  </si>
  <si>
    <t>World Literature 1. Ancient and Antique World Literature</t>
  </si>
  <si>
    <t xml:space="preserve">A tárgy időtere az írás születésétől az antik iskolák bezárásáig (Kr. e. 3000 kb. – Kr. u. 529). A tágan értelmezett litterariatörténet érintkezik a világvallások és a nagybirodalmak kultúrtörténetével, és ezért áttekinti a korai kultúrák és civilizációk mítoszainak és világmagyarázó elveinek a struktúráját, illetve az irodalom létmódjait a távol-keleti, a közel-keleti, a mediterrán és a prehisztorikus világokban egyaránt. </t>
  </si>
  <si>
    <t xml:space="preserve">Scope of the course spreads from very beginning of the birth of writing to the closing of the Greek Academies (Kr. e. 3000 kb. – Kr. u. 529). Its aim is to testify that conceptualization of litteraries and myths of civilizations </t>
  </si>
  <si>
    <t xml:space="preserve">Tudás: ismeri az ókori irodalmak vertikumát, az antikvitás irodalmát, a műnemek és a műfajok születését és első jelentős teljesítményeit. 
Képesség: képes átfogó képet kialakítani az irodalmi szöveg történelmi beágyazottságáról, az írás kultúrantropológiai szerepeiről és a történeti poétika alapvető műfajairól.
Attitűd: érdeklődik az írás és az írásművészet története iránt, nyitott a jellegzetesen intellektuális élményt jelentő régi irodalom befogadására.
</t>
  </si>
  <si>
    <t xml:space="preserve">Knowledge: Students will be familiar with the sequence of ancient literatures, the literature of antiquity, the genres and genre genres, and their first major achievements. Skills: Students will be able to develop an overview of the historical embeddedness of literary texts, the cultural anthropological role of writing and the basic genres of historical poetics. Attitude: Students have an interest in the history of writing and the art of writing. Students are open to the reception of old literature as a distinctively intellectual experience.
</t>
  </si>
  <si>
    <t xml:space="preserve">Adamik Tamás: Római irodalom: a kezdetektől a Nyugatrómai Birodalom bukásáig. Kalligram, Pozsony, 2009. ISBN 978-80-8101-226-6; 
Falus Róbert: Az ókori görög irodalom története I-II. Gondolat, Bp., 196;  Falus Róbert: Az antik világ irodalmai. Gondolat, Bp., 1980. ISBN 963-280-851-7; Gintli Tibor – Schein Gábor: Az irodalom rövid története: I. A kezdetektől a romantikáig. Jelenkor Kiadó, Pécs, 2003. ISBN 963-676-339-9
• Pál József (szerk.): Világirodalom. Akadémiai Kiadó, Bp., 2005. ISBN 978-963-05-8596-5
</t>
  </si>
  <si>
    <t>OMA1208</t>
  </si>
  <si>
    <t xml:space="preserve">Régi magyarországi irodalom </t>
  </si>
  <si>
    <t>Early Hungarian Literature</t>
  </si>
  <si>
    <t>A stúdium bemutatja és áttekinti a középkori magyar irodalom szellemi és esztétikai törekvéseit, valamint a legjelentősebb alkotók életművét, törekedve arra, hogy az oktatási modellek segítségével megalapozódjék egyfajta szakmai világkép, tudatosodjék a magyarságtudat és az egyetemes európai értékrend kölcsönhatása. A tantárgy konkrét szöveginterpretációkon keresztül alakítja ki a korszak megközelítéséhez szükséges alapvető módszereket.</t>
  </si>
  <si>
    <t>Students shall learn about the beginnings of Hungarian literature and education. Furthermore, students will be introduced into the philological methods indispensable for the research of the period. The course is designed to introduce students into the basic skills of compiling bibliographies through significant poetic and prose texts from old Hungarian literature. The methodology of note taking and material gathering will also be part of the course, as well as introduction into poetry and rhetorics.</t>
  </si>
  <si>
    <t xml:space="preserve">Tudás:a hallgató rendelkezik a magyar irodalom tanításához szükséges korszerű irodalomtudományi, társtudományi és irodalompedagógiai ismeretekkel. Képességek: : a hallgató képes a tanulói motiváció, az önálló és közösségi tevékenység támogatására, hatékony ismeretközlésre, adaptív irodalmi nevelésre, a szakirodalomban való tájékozódásra. A szaktudományos és szakmódszertani kutatási eredményeket folyamatosan követi, s beépíti az iskolai nevelési folyamatba. Képes a műértelmező folyamat közösségi kereteinek megteremtésére, valamint arra, hogy e folyamatban motiválóként, résztvevőként, irányítóként, segítőként vegyen részt. Attitűd: a hallgató törekszik saját pedagógiai kommunikációjának, az osztálytermi és a tanórán kívüli iskolai kommunikáció sajátosságainak megismerésére.
Felelősség, autonómia: elkötelezett az igényes tanári munka, a folyamatos önmegfigyelés és önfejlesztés iránt.
</t>
  </si>
  <si>
    <t xml:space="preserve">Knowledge: the students have the necessary knowledge of modern literary studies, co-studies and literary pedagogy for the teaching of Hungarian literature. Skills: students are able to support student motivation, autonomous and collaborative activities, effective communication, adaptive literacy education, and literature literacy. The results of scientific and methodological research are constantly monitored and integrated into the educational process in schools. Students are able to create a community framework for the literary interpretation process and to participate in this process as motivators, participants, guides and facilitators. Attitude: Students will seek to understand their own pedagogical communication and the specificities of classroom and extracurricular school communication.
Responsibility, autonomy: students are committed to demanding teaching, continuous self-monitoring and self-development.
</t>
  </si>
  <si>
    <t>A vizsgára bocsátás feltétele: szemináriumi előadás és dolgozat készítése, félévvégi zárthelyi sikeres megírása
A kollokvium típusa: szóbeli</t>
  </si>
  <si>
    <t>Condition for admission to the examination: succesful seminar work. The examniation is verbal exam.</t>
  </si>
  <si>
    <t xml:space="preserve">Árpád-kori legendák és intelmek. Szépirodalmi Könyvkiadó, Budapest, 1983. ISBN: 963 15 2005 6; Athleta Patriae. Szent László-tanulmányok. Szent István Társulat, Budapest, 1980. ISBN: 963 360 124 X;
Anonymus: Gesta Hungarorum. Magyar Helikon, Budapest, 1975. ISBN: 963 207 258 8; Tokár Imre – Suhai Pál: Ómagyar Mária-siralom. A művelődéstörténeti megközelítés lehetőségei. In: Irodalomtanítás II. (Szerk. Sipos Lajos) Pauz Kiadó és Universitas Kulturális Alapítvány, 1994. 7–23. o. ISBN: 963 8334045; Magyar Zoltán: Halhatatlan és visszatérő hősök. Egy nemzetközi mondatípus Kárpát-medencei redakciói. Akadémiai Kiadó, Budapest, 2001. ISBN: 963 05 7804 2
</t>
  </si>
  <si>
    <t>OMA1212</t>
  </si>
  <si>
    <t>Dialektológia</t>
  </si>
  <si>
    <t>Dialectology</t>
  </si>
  <si>
    <t>A tantárgy célja az, hogy kialakítsa a leendő magyartanárokban a nyelvhasználat szociolingvisztikai alapozású funkcionális-társadalmi szemléletét és megközelítését, hogy a szociolingvisztikai alapismertekre építve szemléljék és ítéljék meg a dialektális és regionális nyelvhasználatot. Tudjanak véleményt formálni a nyelvjárásiasság mibenlétéről, társadalmi nyelvhasználati helyéről, szociokulturális meghatározottságáról. A hallgatói személyiség fejlesztése. A hallgatók műveltségének, készségeinek és képességeinek fejlesztése a tudás felhasználásával. Az egész életen át tartó tanulást megalapozó kompetenciák fejlesztése. Szakmai együttműködés és kommunikáció. Önművelés, elkötelezettség a szakmai fejlődésre. A magyartanár rendelkezzen a nyelv- és a kapcsolódó társadalomtudományok magas szintű ismeretével, magas szintű anyanyelvi kommunikációs kompetenciával, tudja adaptív módon alkalmazni az anyanyelvi nevelés speciális alapelveit, eszközeit és eljárásait. Egyéni eljárásokat alkalmaz a hátrányos helyzetű tanulók képzésének folyamatában, törekszik a tanulók anyanyelvi-otthonosságérzetének megerősítésére. A dialektológia fogalma, tárgya, kutatási módszerei. A geolingvisztika régen és ma. Nyelv és nyelvjárás, nyelvjárások a nyelv négy dimenziója tükrében. A nyelvjárások funkciója és szerepkörei. A nyelvjárási jelenségek és területi elterjedésük. Nyelvjárási régiók. Változó nyelvjárások, a regionális nyelvhasználat szociokulturális rétegződése. Nyelvi, nyelvjárási kontaktusok. A nyelvjárási tudat és attitűd. Kettősnyelvűség és nyelvhasználat. Nyelvjárási jelenségek országhatáron innen és túl. Nyelvjárások és iskola</t>
  </si>
  <si>
    <t>Developing student personality. Improving students' erudition, skills and abilities by making use of the obtained knowledge. Improving competences establishing life-long learning, such as professional co-operation and communication, self-improvement and commitment to professional development. A teacher of Hungarian language and literature should be in possession of a high level of knowledge pertaining to linguistics, literature, related arts and social sciences; of a high level of communicative competence in his or her mother tongue; of a wide spectrum of techniques of problem solving pertaining to individual research and scholarly output related to teaching Hungarian.Definition, subject and research fields of dialectology. Geolingustics in the past and nowadays. Language a dialects among the 4 dimensions of language. Function and roles of dialects. Dialectical phenomena and their ranges. Dialectical regions. Transforming dialects, the socio-cultural stratification of regional language usage. Bilinguistics and language usage. Dialectical phenomena within and beyond borders.</t>
  </si>
  <si>
    <t>Knowledge: Students will learn about the theoretical and practical background of dialectological research and the latest results of dialectological studies. They are aware of the phonological, alphabetic and vocabulary characteristics of Hungarian dialects, the variations of Hungarian dialects and their causes. By the end of the course, they will have a comprehensive knowledge of the sociolinguistically based functional-social approach to language use, the relationship between language, dialect and the current standard, the functions, roles and values of dialects. They are aware of the socio-culturally determined language use of learners and the use of the additive approach (appropriating the standard alongside the language varieties) in mother tongue education.Skills: Students are able to apply the knowledge acquired in the course in the classroom. Students will be introduced to Hungarian dialects. They are able to independently and objectively interpret and evaluate usage problems related to Hungarian dialects, and make students aware of the rules of usage of the varieties. They are able to recognise the dialectal characteristics of the region and to use their knowledge in a creative way to teach students to use the language appropriate to the situation. They are able to differentiate lesson planning according to the learners' abilities and mother tongue/native language background, thus reducing the disadvantages of dialect mother tongue and enhancing learners' sense of linguistic identity.Attitude: In their work, students can effectively stimulate learners' interest in the regional varieties of their mother tongue. They can highlight the values of dialects and traditional ways of life. They can strive to preserve dialects and develop positive dialect attitudes. They are receptive and open to different varieties of languages and the learners who use them. They can make independent decisions about the methods used in the classroom. They feel responsible for providing objective, scientifically based information to learners.</t>
  </si>
  <si>
    <t>OMA1213</t>
  </si>
  <si>
    <t>Leíró magyar nyelvtan 1. Szófajtan, alaktan</t>
  </si>
  <si>
    <t>Descriptive Hungarian Grammar 1. Word class and Morphology</t>
  </si>
  <si>
    <t>Szófajtan: A nyelvi rendszer. A nyelvi egységek szinteződése. A szófajelmélet általános kérdései. A szófajok kialakulása, a magyar nyelv szófajainak keletkezéstörténete, az ősi szófajok sajátosságai. A szófaji rendszer történeti változásai. A szófaj fogalma, a szófajok osztályozásának kritériumai. A lexikai, az aktuális, a grammatikai szófaj. A szófaji érték változása; a lexikai és az aktuális szófajváltás. A többszófajúság. A különböző szófaji felosztások és a szófaji felosztás problémás kérdései a magyar nyelvtudományban. Az MGr. szófaji felosztása. Az alapszófajok, a viszonyszók és a mondatszók általános jellemzése és gyakorlása. Alaktan: A morfémaszint. A morfológia. A morféma fogalma. A morfémák osztályozási lehetőségei és fajtái. A morfémaalternáció, az alternánsok típusai; problémás kérdések. A morfémaszerkezet felépítése és elemzése. A morfémahatárok kérdése. A tőmorfémák általános kérdései. A mai magyar igető- és névszótőrendszer és kialakulása. Az igeragozás, a névszóragozás kérdései. A toldalékmorféma-típusok, elhatárolásának problémái. Az igék és a névszók inflexiójának problémás kérdései. A magyar esetrendszer. A szóalkotás módjai: a szóképzés, a szóösszetétel, a ritkább szóalkotási módok.</t>
  </si>
  <si>
    <t>Synopsis of course content: General introduction into grammatical categories. The origin of word categories, characteristics of ancient word types. Historical changes in the word categories. Definitions, problems and criterions in the classification of word categories. Lexical, actual and grammatical word category. Changes between word categories; changes between lexical and actual word categories. The present system of grammatical categories in the Hungarian languages. Different classifications in Hungarian. General description of basic, relative and sentence word categories. ”Problematic” word categories, infinitives a pronouns etc. Synopsis of course content: System and characteristics of the levels of a language. Morphemes. Morphology. The definition of a morpheme. Classification and types of the morpheme. Morpheme-alternation. Structure and analysis of morphemes. Borderlines of morphemes. Stem morphemes. The present system of the stems of nouns and verbs in present-day Hungarian. Conjugation and declination. Word formation, common and rare ways.</t>
  </si>
  <si>
    <t xml:space="preserve">Tudás: ismeri a szófajtan és az alaktan kategóriáit, fogalmait. Tisztában a szófajok és a toldalékmorfémák rendszerével. Birtokában van a szavak szófajba sorolásának kritériumai, ezáltal bármely szót be tud sorolni a helyes kategóriába. Áttekintéssel rendelkezik a tőtípusokról, felismeri a többalakú töveket. Átlátja a szóalkotás módjait.
Képességek: képes megérteni a szófajtani, alaktani alapfogalmakat, azokat értelmezve elmagyarázni a számonkérés, majd a tanítás során. Alkalmazza a megtanult módszeres eljárásokat a leíró nyelvészeti tanulmányai során. Használja és érti az alaktani és szófajtani terminológiát, feladatokat tud elvégezni a szófajtan és alaktan köréből. 
Attitűd: érdeklődik a leíró nyelvészet minden ága iránt. Nyitott az új módszerek alkalmazására. Igénye van megszerzett tudása bővítésére. Önkritikus saját munkájával szemben. </t>
  </si>
  <si>
    <t xml:space="preserve">Knowledge: Students will know the categories and concepts of part-of-speech analysis and morphology. Students will be familiar with the systems of the parts of speech and affix morphemes; the criteria of classifying words into parts of speech, consequently they will categorise any words correctly. Students will have an overview of stems, and recognise polimorphic stems. They will have an overview of the ways of word formation. Skills: The student will be able to understand and interpret the basic concepts of parts of speech and morphology, and to explain them in the classroom and in teaching. The student will apply the methodological procedures in their descriptive linguistics studies; use and understand the terminology of morphology and parts of speech, and perform tasks in the fields of morphology and parts of speech. Attitudes: Students will be interested in all branches of descriptive linguistics; open to the application of new methods; have a need for increasing their knowledge. Students will be cricital of their work.
</t>
  </si>
  <si>
    <t>A vizsgára bocsátás feltétele: két zárthelyi dolgozat 50%-os teljesítése.
A kollokvium típusa: szóbeli.</t>
  </si>
  <si>
    <t>Requirement(s) for admission to examination: completing two in-class tests to at least 50 per cent. Type of examination: oral.</t>
  </si>
  <si>
    <t>OMA1214</t>
  </si>
  <si>
    <t>Világirodalom 3. A modernség irodalma</t>
  </si>
  <si>
    <t>World Literature 3. The Literature of Modernity</t>
  </si>
  <si>
    <t>A realista-nauralista regény változatai (Flaubert, Zola). Az orosz realizmus (Tolsztoj, Dosztojevszkij, Csehov.) Impresszionizmus, szimbolizmus, szecesszió és avantgárd törekvések (Baudelaire-től Apollinaire-ig, Rilkéig). A XX. század első felének törekvései az egyes műnemekben (Proust, Joyce, Thomas Mann, Kafka, Bulgakov, illetve Pirandello, Brecht.)</t>
  </si>
  <si>
    <t>During the course, students shall receive an overview of the most important literary phenomena from the period of romanticism to the 1980s. The major tendencies and authors of European post-romanticism (Balzac, Flaubert, Tolstoy, Dostojevskiy, Baudelaire and Mallarmé), the turn of the century (Rilke, Apollinaire) and the fin-de-siècle drama (Ibsen, Czekhov). The new masters of modern poetry and prose (T. S. Eliot, Lorca, Joyce, Proust, Kafka, Thomas Mann), changes in European novel (Bulgakov), the central European representatives of grotesque (Hrabal, Mrożek, Kundera), and magic realists (Marquez).</t>
  </si>
  <si>
    <t xml:space="preserve">Tudás: ismeri a modernség irodalmát, az újfajta lírai, epikai, drámai kifejezésformákat. Ismeri az 1850–1950 közötti évtizedek művészi eredményeit, filozófiai, művészeti mozgalmait. 
Képesség: képes rendszerezni a nemzeti kánonokat, elhelyezni azok rendszerében a modernizmus hullámait, képes felismerni a modernista jellegzetességeket az irodalmi alkotásokban.
Attitűd: nyitott a nemzeti irodalmak történetére, a nagyobb olvasói aktivitást igénylő modern költészet és prózairodalom befogadására.
</t>
  </si>
  <si>
    <t xml:space="preserve"> Knowledge: Students are familiar with modern literature, new forms of lyrical, epic and dramatic expression. Students will be familiar with the artistic achievements, philosophical and artistic movements of the decades 1850-1950. Skills: Students are able to classify the national canons, to place the waves of modernism in their system, and to recognise modernist features in literary works. Attitude: Students are open to the history of national literatures, and to modern poetry and prose literature that requires greater reader engagement.
</t>
  </si>
  <si>
    <t xml:space="preserve">Gintli Tibor – Schein Gábor: Az irodalom rövid története: II. A realizmustól máig. Jelenkor Kiadó, Pécs, 2007. ISBN 978-963-676-438-8; Győrffy Miklós: A német irodalom rövid története. Corvina Kiadó, Bp., 1995. ISBN 963-13-4203-4 ;
Maár Judit (szerk.): A francia irodalom története.ELTE Eötvös Kiadó, Bp., 2012. ISBN 978-963-312-044-6; Pál József (szerk.): Világirodalom. Akadémiai Kiadó, Bp., 2005. ISBN 978-963-05-8596-5; Zöldhelyi Zsuzsa (szerk.): Az orosz irodalom a kezdetektől 1940-ig. Nemzeti Tankönyvkiadó, Bp., 2001.  ISBN 963-19-1221-3
</t>
  </si>
  <si>
    <t>OMA1218</t>
  </si>
  <si>
    <t>Leíró magyar nyelvtan 3. Mondattan</t>
  </si>
  <si>
    <t>Descriptive Hungarian Grammar 3. Syntax</t>
  </si>
  <si>
    <t>A mondatszint, a mondat fogalma. A különböző megközelítésű mondatmeghatározások. A mondatfajták. A mondatok osztályozása szerkezetük szerint. Modalitás. A mondatrészek. Az egyszerű és összetett mondat határsávja. Az összetett mondat. Az alárendelő mondatok szerveződésében részt vevő grammatikai kategóriák. Az alárendelő és a mellérendelő összetett mondatok jellemzése. A nem bővítménykifejtő mellékmondat, a kötött bővítményt kifejtő mondatok típusai. A sajátos jelentéstartalom mibenléte, viszonya a mondatrészkifejtéshez. A többszörösen összetett mondat jellemzői, alaptípusai. Az elemzést megkönnyítő transzformációk alkalmazása. A jelöltség és az egyeztetés különböző lehetőségeinek számbavétele. Az ábrázolás lehetőségei.</t>
  </si>
  <si>
    <t>Level of  sentences, determination of the sentence. Sentence types. Layers in the sentence. Various ways of defining the concept of the sentence. Classification of sentences according to their structures. Characteristics of coordinating and subordinating sentences. Borderline of the simple and complex sentence.  Complex sentences. Characteristics and sub-types of the multi-complex sentences.</t>
  </si>
  <si>
    <t xml:space="preserve">Tudás: ismeri a mondattan kategóriáit, fogalmait. Tisztában az egyszerű és az összetett mondatok rendszerével. Birtokában van az alá- és mellérendelő mondatok fajtáinak. Tudomása van a sajátos jelentéstartalmú mondatokról. Érti a többszörösen összetett mondatok konstrukcióját. Képességek: képes megérteni a mondattan alapfogalmait, azokat értelmezve elmagyarázni a számonkérés, majd a tanítás során. Alkalmazza az elemzési módszereket az alá- és mellérendelő összetett mondatok ábrázolása során. Használja és érti a mondattan terminológiáját. Attitűd: érdeklődik a leíró nyelvészet minden ága iránt. Nyitott az új módszerek alkalmazására. Igénye van megszerzett tudása bővítésére. Önkritikus saját munkájával szemben. </t>
  </si>
  <si>
    <t>Knowledge: The student will know the categories and concepts of syntax; understand the systems of simple and compound sentences, and the types of subordinating and coordinating sentences. The student will have some knowledge of sentences with special meaning; understand the structure of complex-compound sentences. Skills: The student will be able to understand and interpret the basic concepts of syntax, and to explain them in the classroom and in teaching. The student will apply the analytical  methods in the course of displaying subordinating and coordinating compound sentences; use and understand the terminology of syntax. Attitudes: Students will be interested in all branches of descriptive linguistics; open to the application of new methods; have a need for increasing their knowledge. Students will be cricital of their work.</t>
  </si>
  <si>
    <t>A vizsgára bocsátás feltétele: két zárthelyi dolgozat 51%-os teljesítése. A kollokvium típusa: szóbeli.</t>
  </si>
  <si>
    <t>Keszler Borbála–Lengyel Klára: Kis magyar grammatika. Akadémiai Kiadó, Bp., 2019. ISBN: 9789630599641; Keszler Borbála (szerk.): Magyar grammatika. Nemzeti Tankönyvkiadó, Bp., 2000. ISBN: 963190010;  P. Lakatos Ilona (szerk.): Grammatikai gyakorlókönyv. Bessenyei György Könyvkiadó, Nyíregyháza. 2007. ISBN: 9636970130; Keszler Borbála–Lengyel Klára: Magyar grammatikai gyakorlókönyv. Műszaki Könyvkiadó. ISBN 9789631646955; Rácz Endre – Szemere Gyula: Mondattani elemzések. Nemzeti Tankönyvkiadó, Budaőpest. 2006. ISBN: 9631921549</t>
  </si>
  <si>
    <t>OMA1219</t>
  </si>
  <si>
    <t>Szövegtani ismeretek</t>
  </si>
  <si>
    <t>Text Linguistics</t>
  </si>
  <si>
    <t>Tudás: A hallgató megismeri a szöveg fogalmának modern megközelítését, a tanítás-tanulás folyamatában megjelenő fontosabb írott, verbális és multimediális szövegtípusokat. Érti a rövidebb és hosszabb szövegek kohézióját és koherenciáját megteremtő nyelvi eszközök rendszerét. Értő módon tud tájékozódni a hipertextuális információáramlás világában. Képesség: Képes magát szakszerűen kifejezni mind szóban, mind írásban, valamint szaktárgyi kompetenciáját kreatív módon alkalmazni. Képes a tanulói személyiség sokoldalú fejlesztésére a szövegértés és szövegalkotás folyamatában. Jártas az infokommunikációs eszközök kreatív és adaptív alkalmazásában. Attitűd: Fogékony magyarázó, kérdező, instruáló, visszacsatoló, kapcsolatteremtő, -tartó, -záró kommunikációs kultúrájának fejlesztésére. Folyamatosan követi a munkáját segítő szakirodalmakat, hajlandó önálló ismeretszerzésre</t>
  </si>
  <si>
    <t>Knowledge: students will learn about modern approaches to the concept of text, the main types of written, verbal and multimedia texts in the teaching-learning process. They understand the system of linguistic devices that create cohesion and coherence in shorter and longer texts. They can navigate intelligently in a world of hypertextual information flows. Skills: Students are able to express themselves professionally, both orally and in writing, and to apply their subject competence in creative ways. They are able to develop a multifaceted learner's personality in the process of text comprehension and text production. Proficient in the creative and adaptive use of ICT tools. Attitude: Students will be receptive to developing their communication culture of explaining, questioning, instructing, giving feedback, establishing contact, maintaining contact, closing contacts. They keep up to date with the literature that supports their work and are willing to learn independently.</t>
  </si>
  <si>
    <t>zárhtleyi dolgozat (minimum 50%)</t>
  </si>
  <si>
    <t>an in-class test (minimum of 50%)</t>
  </si>
  <si>
    <t>OMA1220</t>
  </si>
  <si>
    <t>Klasszikus magyar irodalom 2. Népiesség, realizmus, századvég</t>
  </si>
  <si>
    <t>Bevezeti a hallgatókat a 19. század második felének sokszínű irodalmi törekvéseket felmutató korszakába. A hallgatók jártasságra tesznek szert a periódus kulcsműveinek elemzésében, megismerik ezen alkotások világképi, poétikai jellemzőit. A hallgatók legyenek képesek a korszerű irodalomtudományi, társtudományi ismeretek megszerzésére, bővítésére, tudják önmagukat szóban és írásban szakszerűen kifejezni, szaktárgyi és szakmódszertani kompetenciáikat adaptív és kreatív módon alkalmazni.</t>
  </si>
  <si>
    <t>The course introduces the students to an era full of colourful literary directions of the second half of the 19th century. The audience will learn to analyse the core literary works of the age and get an insight on their poetical characteristics.</t>
  </si>
  <si>
    <t xml:space="preserve">Tudás: a hallgató ismeri az alap-, a keret- és a helyi tantervek vonatkozó előírásait, az irodalmi nevelés, oktatás céljait, feladatait, tartalmait, színtereit, szaktárgyspecifikus alapelveit, módszertani eljárásait.
Képesség: a hallgató képes a korszerű irodalomtudományi, társtudományi ismeretek megszerzésére és átadására. Képes alkalmazni a korszerű beszéd- és beszédértés-fejlesztés, a folyamatelvű olvasás- és fogalmazástanítás egyéni, illetve csoportos módszertani eljárásait.  Alkalmazza a modern információfeldolgozási stratégiákat, technikákat az irodalmi ismeretbővítés folyamatában.
Attitűd: a hallgató szem előtt tartja a rokon szakterületek képzési szempontjait. Folyamatosan törekszik saját pedagógiai kommunikációjának fejlesztésére.
</t>
  </si>
  <si>
    <t xml:space="preserve">Knowledge: Students are familiar with the relevant provisions of the National Core Curriculum, framework curriculum and local curriculum, as well as the aims, tasks, contents, settings, subject-specific principles and methodological procedures of literary education.
Skills: Students will be able to acquire and transfer knowledge of modern literary studies and co-studies. They are able to apply modern methodological procedures for the development of speech and language comprehension and for the teaching of reading and writing in a process-oriented way, both individually and in groups.  Apply modern information processing strategies and techniques in the process of literary literacy development.
Attitude: Students keep in mind the training aspects of related disciplines. Students constantly strive to improve their own pedagogical communication.
</t>
  </si>
  <si>
    <t xml:space="preserve">Imre László: Arany János balladái. Tankönyvkiadó, Budapest, 1988. ISBN: 963 18 1333 9; Imre László: Műfajok létformája XIX. századi epikánkban. Kossuth Egyetemi Kiadó, Debrecen, 1996. ISBN: 963 472 123 0;
Nyilasy Balázs: Arany János. Korona Kiadó, Budapest, 1998. ISBN: 963 9036 82 X;
Poszler György: A regény válaszútjai. Műfaji változatok a XIX. század második felében. Tankönyvkiadó, Budapest, 1980. ISBN: 963 17 4462 0; Eisemann György: Keresztutak és labirintusok. Elemzések XIX. és XX. századi magyar művekről. Tankönyvkiadó, Budapest, 1991. ISBN: 963 18 3279 1
</t>
  </si>
  <si>
    <t>OMA1225</t>
  </si>
  <si>
    <t>Alkalmazott nyelvtudomány</t>
  </si>
  <si>
    <t>Applied Linguistics</t>
  </si>
  <si>
    <t>A tantárgy interdiszciplináris jellegű. Az alkalmazott nyelvészet körébe sorolható nyelvészeti diszciplínák áttekintése a feladat. Középpontban a nyelvtudomány módszereinek és eredményeinek komplex nyelvi-kommunikációs folyamatokra történő alkalmazása áll. A tantárgy keretein belül az általános tájékozódáson túl egy-egy témakör elmélyültebb megismerésére nyílik lehetőség. Egy ilyen terület például a korpusznyelvészet, amely diszciplína eszközrendszerének általános bemutatásán túl konkrét esettanulmányokat is magában foglal. Főbb témakörök még: nyelvpolitika és nyelvi tervezés, kétnyelvűség/kettősnyelvűség, nemzetiségi nyelvhasználat, kontrasztív nyelvészet, alkalmazott névtan, fordítástudomány, grammatikai elemzések, idegennyelv-tanulás.</t>
  </si>
  <si>
    <t>An interdisciplinary course. Focus is on the linguistic methods and complex language and communication processes. Main topics: language policy and language planning, bilingualism, use of minority language, contrastive linguistics, applied onomastics, translation studies, grammatical analysis, learning a foreign language.</t>
  </si>
  <si>
    <t xml:space="preserve">Tudás: A tanulói személyiség fejlesztése. A tanulók műveltségének, készségeinek és képességeinek fejlesztése a megszerzett tudás felhasználásával. Az egész életen át tartó tanulást megalapozó kompetenciák fejlesztése, mint például a szakmai együttműködés és kommunikáció, az önfejlesztés és a szakmai fejlődés iránti elkötelezettség.  Képességek: A magyar nyelvet tanító tanárnak magas szintű nyelvészeti ismeretekkel, anyanyelvi kommunikációs kompetenciával, a magyar nyelv tanításához kapcsolódó egyéni kutatásokhoz és tudományos eredményekhez kapcsolódó problémamegoldási technikák széles spektrumával kell rendelkeznie. Attitűd: A hallgató törekszik arra, hogy az órán tanultakat önállóan és folyamatosan továbbfejleszti. </t>
  </si>
  <si>
    <t xml:space="preserve">Knowledge: Developing student personality. Improving students' erudition, skills and abilities by making use of the obtained knowledge. Improving competences establishing life-long learning, such as professional co-operation and communication, self-improvement and commitment to professional development.  Skills: A teacher of Hungarian language should be in possession of a high level of knowledge pertaining to linguistics, of a high level of communicative competence in his or her mother tongue; of a wide spectrum of techniques of problem solving pertaining to individual research and scholarly output related to teaching Hungarian. Attitude: The student will make an effort to develop their language skills continuously and autonomously.  </t>
  </si>
  <si>
    <t>egy előadás, egy félév végi dolgozat</t>
  </si>
  <si>
    <t xml:space="preserve"> Kiefer Ferenc (főszerk.) 2006. Magyar nyelv. Budapest: Akadémiai Kiadó. 789–1072. ISBN: 978 963 05 8324 4. ;
Kárpáti Eszter szerk.: Szöveggyűjtemény az alkalmazott nyelvészet tanulmányozásához. Aula Kiadó, Budapest, 2003. ISBN 963 9478 40 7.; Hattyár Helga, Hugyecz Enikő Henriett, Krepsz Valéria, Vladár Zsuzsa (szerk.) 2012. A sokszínű alkalmazott nyelvészet. Tanulmányok az alkalmazott nyelvészet területeiről. Budapest: Tinta Könyvkiadó. ISBN: 9786155219306;
Pléh Csaba 2006. Pszicholingvisztika. Gyermeknyelv. In: Kiefer Ferenc (szerk.) Magyar nyelv. Budapest: Akadémiai Kiadó. 725–788. ISBN: 978 963 05 8324 4</t>
  </si>
  <si>
    <t>OMA1227</t>
  </si>
  <si>
    <t>Napjaink magyar irodalma</t>
  </si>
  <si>
    <t>Contemporary Hungarian Literature</t>
  </si>
  <si>
    <t>A „nagy elbeszélések” felbomlása, az alkotói én újraszituálódása, a tragikus akcentus visszavonása, a profanizálás, az antipoétikus nyelv, az alulretorizáltság, a dekonstrukció, az új érzékenység, a posztmodern horizont és ennek kritikája, a metafizikai világkép válsága és helyreállításának kísérletei, az új egyetemesség. Alkotók és művek a posztmodern esztétika szemléleti irányaiban. A társadalomelemző poétika főbb alkotói és művei a korban. A posztmodern és a „népiség” főbb gondolati és poétikai ütközőpontjai, és ezek egymásra hatása. A fontosabb folyóiratok és irodalomértelmező munkák. A posztmodern válsága. A tantárgy kitekint a műnemek és műfajok alakulástörténetére, a világirodalmi koherenciákra és határon túli magyar irodalom értékeire is.</t>
  </si>
  <si>
    <t xml:space="preserve">Tudás: A hallgatónak legyen tudása a posztmodernről, a "poétikai fordulatról", napjaink legismertebb alkotóiról és műveikről
Képesség: A hallgató a jelen irodalmának értelmezésére kialakult új elemző kategóriákkal önállóan  átfogó képet tudjanak adni az adott korszak irodalmi mozgásairól és fontosabb műveiről az oktatott korosztályok számára.
Attitűd: A hallgató legyen érdekelt napjaink újonnan keletkező szövegformáinak befogadásában is
</t>
  </si>
  <si>
    <t xml:space="preserve">Knowledge: Students should have knowledge of postmodernism, the "poetic turn", the best-known contemporary artists and their works
Skills: Using new analytical categories for the interpretation of contemporary literature, students should be able to independently provide a comprehensive picture of the literary movements and major works of the period for the age groups taught.
Attitude: Students should be interested in emerging forms of text
</t>
  </si>
  <si>
    <t>Ferencz Győző: Radnóti Miklós élete és költészete, Bp., 2009. 9789632760438</t>
  </si>
  <si>
    <t>Szakmódszertan 1.</t>
  </si>
  <si>
    <t>Methodology 1.</t>
  </si>
  <si>
    <t>A hallgató ismerje meg a magyar nyelv és irodalom óra óratípusait. Az óratípusokhoz kapcsolódó alapvető didaktikai lépéseket és alapelveket. A magyar nyelvi és irodalom órákon használható hagyományos módszereket és a hozzájuk kapcsolódó munkaformákat. Ezeket az ismereteket az életkori sajátosságokat és az iskolatípust figyelembe véve (felső tagozat 5-6. osztály és középiskolai oktatás 9-10. és 11-12. évfolyam, valamint középiskolai iskolatípusonként) tudja  felismerni és használni.</t>
  </si>
  <si>
    <t>Students should be familiar with the types of Hungarian language and literature lessons. The basic didactic steps and principles related to the types of lessons. Traditional methods and related forms of work used in Hungarian language and literature lessons. Be able to identify and apply them according to age and type of school (upper grades 5-6 and secondory school 9-10 and 11-12, ).</t>
  </si>
  <si>
    <t>Knowledge: the student should be familiar with the types of lessons often used: new knowledge lessons, application lessons, systematic lessons, control-assessment lessons. Know the didactical tasks: organisation, motivation, objective, summary, organisation, highlighting, recording, control, evaluation, end-of-lesson summary. Learn about the different ways of running a lesson (see RJR model of inclusive literacy teaching): organising tasks, attunement, objective, meaning creation, reflection, and organising tasks, attention-raising-motivating, mobilising prior knowledge, objective, developing new knowledge, conceptualisation, organising, recording, application control, evaluation. Be familiar with the following types of work: individual, pair, group and frontal work, and the teaching methods and strategies (goal-oriented and control theory) that can be used: lecture, explanation, narration, pupil presentation, discussion, debate, demonstration, work method, project method, learning contract, cooperative learning method, simulation, role play, game, field trip, homework. Abilities: Be able to plan the course of a lesson using appropriate methods and forms of work, taking into account the specific features and principles of mother tongue and literature teaching, focusing on writing, spelling, reading and speech development in grades 5-6, and on comprehension and composition in later grades, and on the development of communicative competence, thus setting out the path to literacy education. Attitude. The values of competence-based education, inclusive literacy teaching and literacy education should be reflected in his/her views.</t>
  </si>
  <si>
    <t>két zárthelyi dolgozat (minimum 51%-os teljesítés)</t>
  </si>
  <si>
    <t>two in-class tests (minimum passing rate off 51%)</t>
  </si>
  <si>
    <t>Adamikné Jászó Anna 2001. Anyanyelvi nevelés az ábécétől az érettségiig. Trezor Kiadó.; Fülöp Lajos (szerk.) 1985. Bevezetés a középiskolai anyanyelvi tantárgy-pedagógiába. Budapest: Tankönyvkiadó. ISBN: 9789638144317; Pethőné Nagy Csilla 2005. Módszertani kézikönyv. Bfogadóközpontú és kompetenciafejlesztő irodalomtanítás. Trezor Kiadó, Budapest.  ISBN: 963 9589 05 5; Sipos Lajos (szerk.) 1994. Irodalomtanítás I–II. A Pauz Kiadó és az Universitas Kulturális Alapítvány kiadása.  ISBN: 9638334045; Vörös József 1997. Irodalomtanítás az általános és középiskolában. Budapest: Nemzeti Tankönyvkiadó. ISBN: 9631900592; Nemzeti Alaptanterv, Kerettantervek</t>
  </si>
  <si>
    <t>Szakmódszertan 2.</t>
  </si>
  <si>
    <t>Methodology 2.</t>
  </si>
  <si>
    <t>A hallgató ismerje meg a tervezési folyamatot. A megismerési folyamat induljon ki az aktuálisan hatályban lévő Nemzeti Alaptanterv magyar nyelv és irodalom tantárgyra vonatkozó részéből, majd a hozzá kapcsolódó magyar nyelv és irodalom kerettantervekből. A hallgató ismerje meg a gyakorló iskolát példaként állítva az egyéb tervezési dokumentumokat is, így a helyi tantervet, a pedagógiai programot, az OH által kiadott magyar nyelv és irodalom tantárgyra vonatkozó tanmeneteket és az aktuálisan forgalomban lévő tankönyvcsaládokat, online tankönyveket. (mozaweb, NKP)</t>
  </si>
  <si>
    <t>egy zárthelyi dolgozat és egy alaposan, az órán megbeszélteknek megfelelően  kidolgozott óratervezet (minimum 51%-os eredmény)</t>
  </si>
  <si>
    <t>an in-class test and an lesson plan (minimum passing rate off 51%)</t>
  </si>
  <si>
    <t>Adamikné Jászó Anna 2001. Anyanyelvi nevelés az ábécétől az érettségiig. Trezor Kiadó. ISBN: 9789638144317; Fülöp Lajos (szerk.) 1985. Bevezetés a középiskolai anyanyelvi tantárgy-pedagógiába. Budapest: Tankönyvkiadó. ISBN: 9789638144317; Pethőné Nagy Csilla 2005. Módszertani kézikönyv. Befogadóközpontú és kompetenciafejlesztő irodalomtanítás. Trezor Kiadó, Budapest. ISBN: 963 9589 05 5; Sipos Lajos (szerk.) 1994. Irodalomtanítás I–II. A Pauz Kiadó és az Universitas Kulturális Alapítvány kiadása. ISBN: 9638334045; Vörös József 1997. Irodalomtanítás az általános és középiskolában. Budapest: Nemzeti Tankönyvkiadó. ISBN: 9631900592; Nemzeti Alaptanterv, Kerettantervek, helyi tanterv, pedagógiai program, OH tanmenetek, OH tankönyvek, NKP és Mozaweb tankönyvei</t>
  </si>
  <si>
    <t>A kurzus célja, hogy megismertesse a hallgatókat a nyelvészeti ismeretszerzés általános módjaival és fő kutatási módszereivel, ezzel megalapozza nyelvészeti tanulmányaikat. A nyelvtudomány kutatási területei, módszerei, könyvtár- és internethasználat. A kurzus ezen kívül felkészíti a hallgatót arra, hogy képes legyen a tanulmányaival összefüggő tárgykörökből választott téma önálló írásbeli kidolgozására, amely a hazai (és nemzetközi) szakirodalom felhasználásával igazolja, hogy képes az elsajátított ismeretanyag gyakorlati alkalmazására, önálló szakmai munka végzésére, valamint ismeri a tudományos tevékenységhez szükséges technikákat.</t>
  </si>
  <si>
    <t>Benkő Loránd: A történeti nyelvtudomány alapjai. Tankönyvkiadó, Bp., 1988. 282 o. ISBN: 9631808319; Benkő Loránd: Az Árpád-kor magyar nyelvű szövegemlékei. Akadémiai Kiadó, Bp., 1980. 392 o. ISBN: 9630524376; Bynon, Theodora: Történeti nyelvészet. Osiris Kiadó, Bp., 1997. 322 o. ISBN: 9633793068; Kiss Jenő–Pusztai Ferenc (szerk.): Magyar nyelvtörténet. Osiris Kiadó, Bp., 2003. 950 o. ISBN: 9633895346; Kiss Jenő–Pusztai Ferenc (szerk.): A magyar nyelvtörténet kézikönyve. Tinta Könyvkiadó, Bp., 2018. 548 o. ISBN: 9789634091189</t>
  </si>
  <si>
    <t>Descriptive Hungarian Grammar 2. Word structure</t>
  </si>
  <si>
    <r>
      <t xml:space="preserve">Tudás: A hallgató rendelkezzen átfogó képpel a klasszikus modernség „áttöréséről”. Ismerje  a </t>
    </r>
    <r>
      <rPr>
        <i/>
        <sz val="11"/>
        <rFont val="Arial"/>
        <family val="2"/>
        <charset val="238"/>
      </rPr>
      <t xml:space="preserve">Nyugat </t>
    </r>
    <r>
      <rPr>
        <sz val="11"/>
        <rFont val="Arial"/>
        <family val="2"/>
        <charset val="238"/>
      </rPr>
      <t>szerepét e folyamatban, továbbá a klasszikus modernség s az avantgárd kibontakozásának hazai társadalmi hátterét, a századelő szellemi-eszmetörténeti problémáit, legjelentősebb életműveit.
Képesség: A hallgató legyen képes a korszak legjelentősebb műveinek értelmezésére.
Attitűd: A hallgató érdeklődéssel forduljon a korszak kanonikus és még kevésbé kanonizált művei felé.</t>
    </r>
  </si>
  <si>
    <t>Knowledge: Students should know the major trends, authors and works of contemporary world literature.
Ability: Students should be able to interpret recent phenomena in world literature
Attitude: Students should be interested in new phenomena in world literature.</t>
  </si>
  <si>
    <r>
      <rPr>
        <sz val="11"/>
        <rFont val="Arial"/>
        <family val="2"/>
        <charset val="238"/>
      </rPr>
      <t xml:space="preserve">Knowledge: </t>
    </r>
    <r>
      <rPr>
        <sz val="11"/>
        <rFont val="Times New Roman"/>
        <family val="1"/>
        <charset val="238"/>
      </rPr>
      <t>The student will be familiar with the basic concepts of verbal and non-verbal communication, the schools connected to communication theory (transactional, interactional, semiotic, ritual) The student will be familiar with the characteristics of written and spoken language, the concepts and mechanisms of verbal and non-verbal communication. The student will have knowledge of communication styles, self-awareness and the role of conflict management in communicative acts. They will be able to distinguish between the possible forms of influence, persuasion and manipulation, highlighting the role of new media.Skills: The student is able to analyse communication situations in a professional manner, taking into account all the units of analysis. Recognise verbal and non-verbal signals appropriate to the situation. The ability to recognise and consciously use the communication style of new media. Ability to distinguish between persuasion and manipulation, thus recognising and distinguishing fake news from relevant news and information. Ability to apply problem solving and conflict management in school practice.Attitude: The student is receptive to the appropriate use of language, and strives to be analytical and reflective in communicative situations. He/she is open to the use of an assertive communication style, and tries to use self-representation and self-analysis effectively in communication situations. Responds sensitively to problem and conflict situations using problem-solving strategies.</t>
    </r>
  </si>
  <si>
    <t>Knowledge: Students will learn about the major stylistic trends in European literature, including Parnassism, Impressionism, Symbolism, Secessionism and Naturalism. Students should be able to acquire and extend their knowledge of modern literary studies and co-studies, to express themselves professionally in oral and written form, and to apply their subject and methodological competences in an adaptive and creative way.
Skills: The students should be able to acquire and expand their knowledge of modern literary studies and co-studies. Students should be able to express themselves professionally in oral and written form.
Attitude: Students should be interested in modern art, be open-minded and creative.</t>
  </si>
  <si>
    <r>
      <t xml:space="preserve">Knowledge: Students will be familiar with the theoretical and practical background of the research and proof of linguistic affinities, the latest results of linguistic history studies. </t>
    </r>
    <r>
      <rPr>
        <sz val="11"/>
        <rFont val="Calibri"/>
        <family val="2"/>
        <charset val="238"/>
        <scheme val="minor"/>
      </rPr>
      <t>Skills: Students will be able to apply the knowledge acquired in the course, and familiarise the learners with the origin and relatives of Hungarian. Students will be able to independetly and objectively interpret and assess the unscientific derivational attempts arising in connection with Hungarian.</t>
    </r>
    <r>
      <rPr>
        <sz val="11"/>
        <rFont val="Times New Roman"/>
        <family val="1"/>
        <charset val="238"/>
      </rPr>
      <t xml:space="preserve"> Attitude: Students are able to stimulate students' interest in the origins of their mother tongue. They can make autonomous decisions about the methods used in their lessons. Have a sense of responsibility for providing objective, scientifically sound information to students.</t>
    </r>
  </si>
  <si>
    <r>
      <t xml:space="preserve">: </t>
    </r>
    <r>
      <rPr>
        <sz val="11"/>
        <rFont val="Times New Roman"/>
        <family val="1"/>
        <charset val="238"/>
      </rPr>
      <t>a PPT presentation, an in-class test</t>
    </r>
  </si>
  <si>
    <r>
      <t>Tudás</t>
    </r>
    <r>
      <rPr>
        <sz val="11"/>
        <rFont val="Arial"/>
        <family val="2"/>
        <charset val="238"/>
      </rPr>
      <t>: Ismeri a dialektológiai kutatások elméleti és gyakorlati hátterét, a nyelvjárási vizsgálatok legfrissebb eredményeit. Tisztában van a magyar nyelvjárások hangtani, alaktani és szókészletbeli sajátosságaival, a magyar nyelv táji változataiban zajló változások mibenlétével és okaival. A kurzus végére átfogó ismeretekkel rendelkezik a nyelvhasználat szociolingvisztikai alapozású funkcionális-társadalmi szemléletéről  és megközelítéséről, ismeri a nyelv, nyelvjárás és a mindenkori sztenderd viszonyát, a nyelvjárások funkcióit, szerepköreit, értékeit. Tudomása van a tanulók szociokulturális meghatározottságú nyelvhasználatáról, az anyanyelvi nevelésben az additív, hozzátoldó szemlélet (a nyelvváltozatok mellé sajátíttatjuk el a standardot) alkalmazásáról.</t>
    </r>
    <r>
      <rPr>
        <b/>
        <sz val="11"/>
        <rFont val="Arial"/>
        <family val="2"/>
        <charset val="238"/>
      </rPr>
      <t>Képesség</t>
    </r>
    <r>
      <rPr>
        <sz val="11"/>
        <rFont val="Arial"/>
        <family val="2"/>
        <charset val="238"/>
      </rPr>
      <t>: Képes a tanórákon alkalmazni a kurzus során elsajátított ismeretanyagot, a tanulókat megismerteti a magyar nyelvjárásokkal. Képes önállóan, objektíven értelmezni és értékelni a magyar nyelvjárásokkal kapcsolatos használati problémákat, tudatosítja a tanulókban a nyelvváltozatok használati szabályait. Felismeri az adott régió nyelvjárási jellemzőit, képes meglévő ismereteit alkotó módon felhasználva a tanulókat a helyzethez illő nyelvhasználatra nevelni; differenciált óraszervezést alkalmazni a tanulók képességei, anyanyelvi/anyanyelvváltozati háttere szerint, így csökkentve a nyelvjárási anyanyelvűség okozta hátrányokat, erősítve a tanulók nyelviotthonosság-érzetét.</t>
    </r>
    <r>
      <rPr>
        <b/>
        <sz val="11"/>
        <rFont val="Arial"/>
        <family val="2"/>
        <charset val="238"/>
      </rPr>
      <t>Attitűd</t>
    </r>
    <r>
      <rPr>
        <sz val="11"/>
        <rFont val="Arial"/>
        <family val="2"/>
        <charset val="238"/>
      </rPr>
      <t>: Munkája során hatékonyan tudja felkelteni a tanulók érdeklődését az anyanyelvük táji változatai iránt. Képes kiemelni a nyelvjárások, a hagyományos életmód értékeit, törekszik a nyelvjárások megőrzésére, pozitív nyelvjárási attitűd kialakítására. Alfogadó, nyitott a különböző nyelvváltozatok és az azokat használó tanulók iránt. Önállóan tud döntést hozni a tanóráin alkalmazott módszereket illetően. Felelősséget érez a tanulók objektív, tudományosan megalapozott tájékoztatásával kapcsolatban</t>
    </r>
  </si>
  <si>
    <r>
      <t>ppt-előadás, zárthelyi dolgozat</t>
    </r>
    <r>
      <rPr>
        <b/>
        <sz val="11"/>
        <rFont val="Calibri"/>
        <family val="2"/>
        <charset val="238"/>
        <scheme val="minor"/>
      </rPr>
      <t xml:space="preserve"> </t>
    </r>
  </si>
  <si>
    <t>É. Kiss Katalin és Hegedűs Attila (szerk.): Nyelvelmélet és dialektológia. PPTE, BTK. Piliscsaba. 2009; Hegedűs Attila 2005. A változó nyelvjárás. PPTE BTK, Pilsiscsaba. ISBN 9639296945; Kiss Jenő (szerk.): Magyar dialektológia. Osiris Kiadó. Budapest, 2001. ISBN 963 379 8795 ; P. Lakatos Ilona szerk. 2004. Nyelvvesztés, nyelvjárásvesztés, nyelvcsere. Budapest: Tinta Könyvkiadó. 2004. ISBN 9637094008 ; Tolcsvai Nagy Gábor (szerk.): A magyar nyelv jelene és jövője. Gondolat Kiadó. Budapest, 2017. ISBN 978 963 693 824 6</t>
  </si>
  <si>
    <t>A tantárgy célja, hogy a hallgatók megismerjék a szöveg leírásának és elemzésének legfontosabb elméleteit, fogalmait és módszereit, és ennek a tudásnak a birtokában legyenek képesek a különböző típusú szövegek minél teljesebb nyelvészeti leírására, illetve értelmezésére. A szövegtan történetének vázlata; szövegelméletek; a pragmatikai szempont a szövegelméletben és -elemzésben; a szövegszintek; szövegtipológia; a szövegalkotás és a szövegelemzés alapjai; a szöveg retorikai megközelítése; a szövegtipológia.</t>
  </si>
  <si>
    <r>
      <t>The purpose of the course is to familiarize the students with the most important theories, concepts and methods of the text description and analysis. Students will be able to linguistic description and interpretation of different text-types and tokens.</t>
    </r>
    <r>
      <rPr>
        <sz val="11"/>
        <rFont val="Times New Roman"/>
        <family val="1"/>
        <charset val="238"/>
      </rPr>
      <t xml:space="preserve"> The outline of history of textology, text theories; the pragmatic aspects in the theory and analysis of texts; levels of the text; text typology; basics of the text production and text analysis; rhetorical approach to text; text typology.</t>
    </r>
  </si>
  <si>
    <t>Szikszainé Nagy Irma: Szövegértés–szövegelemzés–szövegalkotás. Budapest: Osiris Kiadó, 2001. ISBN:; Szikszainé Nagy Irma 20042. Leíró magyar szövegtan. Budapest: Osiris Kiadó. ISBN: 9789633896815; Tolcsvai Nagy Gábor (szerk.) 2006. Szöveg és típus. Szövegtipológiai tanulmányok. Budapest: Tinta Könyvkiadó. ISBN: 9789637094637; Tolcsvai Nagy Gábor 2001. A magyar nyelv szövegtana. Budapest: Nemzeti Tankönyvkiadó. ISBN: 9789631912296; Szabó G. Ferenc (2013): A szövegértés-szövegalkotás pedagógiája. Debrecen: Debreceni Egyetemi Kiadó. ISBN: 9789633185360</t>
  </si>
  <si>
    <t>Classical Hungarian Literature 2. Popular tendency, realism, the end of the 19th Century</t>
  </si>
  <si>
    <t>Disintegration of narratives, re-placing of the creative self, revoking of tragic accent, profanisation, anti-poetic language, reduced poetic imagery, deconstruction, new sesibility, postmodern horizon and its criticism, crisis of metaphysical worldview and attempts for its restoration, new universality. Artists and works in the postmodern aesthetics approach. The main authors and works of social analysis poetics in the period. The main intellectual and poetic clashes between postmodernism and "popularity" and their impact on each other. The main journals and literary interpretations. The crisis of postmodernism. The course will also look at the history of the development of genres and genre types, world literary coherences and the values of Hungarian literature beyond the borders.
Translated with www.DeepL.com/Translator (free version)</t>
  </si>
  <si>
    <r>
      <t xml:space="preserve">Tudás: </t>
    </r>
    <r>
      <rPr>
        <sz val="11"/>
        <rFont val="Arial"/>
        <family val="2"/>
        <charset val="238"/>
      </rPr>
      <t>A hallgató ismerje meg a gyakran használt óratípusokat: új ismeretet feldolgozó óra, alkalmazó óra, rendszerező óra, ellenőrző-értékelő típusú óra. Ismerje meg a didaktikai feladatokat: szervezés, motiváció, célkitűzés, részösszefoglalás, rendszerezés, lényegkiemelés, rögzítés, ellenőrzés, értékelés, óra végi összefoglalás. Ismerje meg a tanítási óra menetének különböző lehetőségeit (lásd, befogadóközpontú irodalomtanítás RJR-modell): szervezési feladatok, ráhangolódás, célkitűzés, jelentésteremtés, reflektálás, és szervezési feladatok,figyelemfelkeltés-motiválás, előzetes ismeretek mozgósítása, célkitűzés, az új ismeret kialakítása, fogalomalkotás, rendszerezés, rögzítés, alkalmazó ellenőrzés, értékelés. Ismerje meg a munkaformákat: egyéni, páros, csoport és frontális munka, illetve a hozzájuk kapcsolható tanítási módszereket és stratégiákat (célközpontú és szabályozáselméleti): előadás, magyarázat,  elbeszélés, tanulói kiselőadás, megbeszélés, vita, szemléltetés, munkáltató módszer, projektmódszer, tanulási szerződés, kooperatív oktatási módszer, szimuláció, szerepjáték, játék, tanulmányi kirándulás, házi feladat.</t>
    </r>
    <r>
      <rPr>
        <b/>
        <sz val="11"/>
        <rFont val="Arial"/>
        <family val="2"/>
        <charset val="238"/>
      </rPr>
      <t xml:space="preserve"> Képességek: </t>
    </r>
    <r>
      <rPr>
        <sz val="11"/>
        <rFont val="Arial"/>
        <family val="2"/>
        <charset val="238"/>
      </rPr>
      <t>A hallgató legyen képes felismerni és elkülöníteni a magyar nyelv és irodalom óra típusait, didaktikai feladatait. Legyen képes a tanítási óra menetének megtervezésére a megfelelő módszerekkel és munkaformákkal úgy, hogy figyelembe veszi az anyanyelvi nevelés, illetve az irodalomtanítás sajátosságait, alapelveit és 5.-6. évfolyamon középpontba helyezi az írást, a helyesírást, az olvasást a beszédfejlesztést, majd későbbi évfolyamokon a szövegértést és szövegalkotást, a kommunikációs kompetencia fejlesztését, kijelölve az olvasóvá nevelés útját.</t>
    </r>
    <r>
      <rPr>
        <b/>
        <sz val="11"/>
        <rFont val="Arial"/>
        <family val="2"/>
        <charset val="238"/>
      </rPr>
      <t xml:space="preserve"> Attitűd: </t>
    </r>
    <r>
      <rPr>
        <sz val="11"/>
        <rFont val="Arial"/>
        <family val="2"/>
        <charset val="238"/>
      </rPr>
      <t xml:space="preserve">A magyar nyelv és irodalom szakos tanárjelöltben alakuljon ki az elköteleződés az anyanyelv ápolása, tanítása iránt. Szemlélete tükrözze a kompetenciaalapú oktatás a befogadóközpontú irodalomtanítás, az olvasóvá nevelés értékeit. </t>
    </r>
  </si>
  <si>
    <t>The student should be familiar with the design process. The learning process should be based on the current National Curriculum for Hungarian Language and Literature and the related Hungarian Language and Literature Framework Curricula. The student should also become familiar with other planning documents, such as the local curriculum, the pedagogical programme, the curricula for Hungarian language and literature published by the Education Office (OH) and the currently available textbook groups and online textbooks (mozaweb, NKP).</t>
  </si>
  <si>
    <r>
      <t xml:space="preserve">Tudás: </t>
    </r>
    <r>
      <rPr>
        <sz val="12"/>
        <rFont val="Times New Roman"/>
        <family val="1"/>
        <charset val="238"/>
      </rPr>
      <t>A hallgatónak ismernie kell a NAT, a kerettanterv magyar nyelv és irodalomra vonatkozó előírásait. A további tervezési dokumentumok típusait. A hallgatónak részletesen ismernie kell a forgalomban lévő nyomtatott és online tankönyveket.</t>
    </r>
    <r>
      <rPr>
        <b/>
        <sz val="12"/>
        <rFont val="Times New Roman"/>
        <family val="1"/>
        <charset val="238"/>
      </rPr>
      <t xml:space="preserve"> Képességek: </t>
    </r>
    <r>
      <rPr>
        <sz val="12"/>
        <rFont val="Times New Roman"/>
        <family val="1"/>
        <charset val="238"/>
      </rPr>
      <t>A hallgató a kurzus elvégzését követően átlátja a teljes tervezési folyamatot, képes önállóan tanmenetet, óratervezetet és óravázlatot készíteni. A hallgató képes a forgalomban lévő nyomtatott és online tankönyvekből az előírásoknak megfelelően motiváló és szemléltető anyagokat kölcsönözni, a taneszközöket szakspecifikusan használni.</t>
    </r>
    <r>
      <rPr>
        <b/>
        <sz val="12"/>
        <rFont val="Times New Roman"/>
        <family val="1"/>
        <charset val="238"/>
      </rPr>
      <t xml:space="preserve"> Attitűd: </t>
    </r>
    <r>
      <rPr>
        <sz val="12"/>
        <rFont val="Times New Roman"/>
        <family val="1"/>
        <charset val="238"/>
      </rPr>
      <t>A magyar nyelv és irodalom szakos tanárjelöltben erősödjön meg az elköteleződés az anyanyelv ápolása, tanítása iránt. Szemlélete tükrözze a kompetenciaalapú oktatás a befogadóközpontú irodalomtanítás, az olvasóvá nevelés értékeit</t>
    </r>
  </si>
  <si>
    <r>
      <rPr>
        <sz val="11"/>
        <rFont val="Arial"/>
        <family val="2"/>
        <charset val="238"/>
      </rPr>
      <t xml:space="preserve">Knowledge: </t>
    </r>
    <r>
      <rPr>
        <sz val="12"/>
        <rFont val="Times New Roman"/>
        <family val="1"/>
        <charset val="238"/>
      </rPr>
      <t xml:space="preserve">Students must be familiar with the requirements of the NAT, the framework curriculum for Hungarian language and literature. The types of additional planning documents. The student should have detailed knowledge of the printed and online textbooks available. </t>
    </r>
    <r>
      <rPr>
        <b/>
        <sz val="12"/>
        <rFont val="Times New Roman"/>
        <family val="1"/>
        <charset val="238"/>
      </rPr>
      <t xml:space="preserve">Skills: </t>
    </r>
    <r>
      <rPr>
        <sz val="12"/>
        <rFont val="Times New Roman"/>
        <family val="1"/>
        <charset val="238"/>
      </rPr>
      <t xml:space="preserve">Upon completion of the course, the student will have an overview of the entire planning process and will be able to independently prepare a syllabus, lesson plan and lesson outline. The student will be able to borrow motivational and illustrative material from print and online textbooks available in the market, to use teaching aids in a subject-specific way. </t>
    </r>
    <r>
      <rPr>
        <b/>
        <sz val="12"/>
        <rFont val="Times New Roman"/>
        <family val="1"/>
        <charset val="238"/>
      </rPr>
      <t xml:space="preserve">Attitude: </t>
    </r>
    <r>
      <rPr>
        <sz val="12"/>
        <rFont val="Times New Roman"/>
        <family val="1"/>
        <charset val="238"/>
      </rPr>
      <t>To strengthen the commitment of Hungarian language and literature teacher candidates to the cultivation and teaching of the mother tongue. His/her view should reflect the values of competence-based education, inclusive literacy teaching and literacy education.</t>
    </r>
  </si>
  <si>
    <t>OMA8002</t>
  </si>
  <si>
    <t>OMA8001</t>
  </si>
  <si>
    <t>magyar nyelv és irodalom szakos tanár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</si>
</sst>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u/>
      <sz val="5.5"/>
      <color theme="10"/>
      <name val="Calibri"/>
      <family val="2"/>
      <charset val="238"/>
    </font>
    <font>
      <b/>
      <sz val="16"/>
      <name val="Arial"/>
      <family val="2"/>
      <charset val="238"/>
    </font>
    <font>
      <sz val="11"/>
      <name val="Garamond"/>
      <family val="1"/>
      <charset val="238"/>
    </font>
    <font>
      <b/>
      <sz val="11"/>
      <name val="Arial"/>
      <family val="2"/>
    </font>
    <font>
      <b/>
      <sz val="12"/>
      <name val="Garamond"/>
      <family val="1"/>
    </font>
    <font>
      <sz val="11"/>
      <name val="Calibri"/>
      <family val="2"/>
      <charset val="238"/>
      <scheme val="minor"/>
    </font>
    <font>
      <sz val="10"/>
      <name val="Arial"/>
      <family val="2"/>
      <charset val="238"/>
    </font>
    <font>
      <sz val="11"/>
      <name val="Arial"/>
      <family val="2"/>
      <charset val="238"/>
    </font>
    <font>
      <sz val="11"/>
      <name val="Times New Roman"/>
      <family val="1"/>
      <charset val="238"/>
    </font>
    <font>
      <i/>
      <sz val="11"/>
      <name val="Arial"/>
      <family val="2"/>
      <charset val="238"/>
    </font>
    <font>
      <b/>
      <sz val="11"/>
      <name val="Calibri"/>
      <family val="2"/>
      <charset val="238"/>
      <scheme val="minor"/>
    </font>
    <font>
      <sz val="12"/>
      <name val="Times New Roman"/>
      <family val="1"/>
      <charset val="238"/>
    </font>
    <font>
      <b/>
      <sz val="11"/>
      <name val="Arial"/>
      <family val="2"/>
      <charset val="238"/>
    </font>
    <font>
      <b/>
      <sz val="12"/>
      <name val="Times New Roman"/>
      <family val="1"/>
      <charset val="238"/>
    </font>
    <font>
      <b/>
      <sz val="12"/>
      <color theme="0"/>
      <name val="Arial"/>
      <family val="2"/>
      <charset val="238"/>
    </font>
    <font>
      <b/>
      <sz val="12"/>
      <color theme="0"/>
      <name val="Calibri"/>
      <family val="2"/>
      <charset val="238"/>
      <scheme val="minor"/>
    </font>
  </fonts>
  <fills count="6">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bgColor indexed="64"/>
      </patternFill>
    </fill>
  </fills>
  <borders count="9">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80">
    <xf numFmtId="0" fontId="0" fillId="0" borderId="0" xfId="0"/>
    <xf numFmtId="0" fontId="1" fillId="0" borderId="0" xfId="0" applyFont="1"/>
    <xf numFmtId="0" fontId="3" fillId="0" borderId="0" xfId="0" applyFont="1"/>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2" xfId="0" applyFont="1" applyBorder="1" applyAlignment="1">
      <alignment horizontal="left" vertical="center"/>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6" fillId="0" borderId="2" xfId="0" applyFont="1" applyBorder="1" applyAlignment="1">
      <alignment horizontal="left" vertical="top" wrapText="1"/>
    </xf>
    <xf numFmtId="0" fontId="1" fillId="0" borderId="0" xfId="0" applyFont="1" applyAlignment="1">
      <alignment horizontal="left" vertical="top" wrapText="1"/>
    </xf>
    <xf numFmtId="0" fontId="9" fillId="0" borderId="2" xfId="0" applyFont="1" applyBorder="1" applyAlignment="1">
      <alignment horizontal="left" vertical="top" wrapText="1"/>
    </xf>
    <xf numFmtId="0" fontId="2" fillId="4" borderId="2" xfId="0" applyFont="1" applyFill="1" applyBorder="1" applyAlignment="1">
      <alignment horizontal="left" vertical="top" wrapText="1"/>
    </xf>
    <xf numFmtId="0" fontId="1" fillId="4" borderId="2" xfId="0" applyFont="1" applyFill="1" applyBorder="1" applyAlignment="1">
      <alignment horizontal="left" vertical="top" wrapText="1"/>
    </xf>
    <xf numFmtId="0" fontId="5" fillId="4" borderId="2" xfId="0" applyFont="1" applyFill="1" applyBorder="1" applyAlignment="1">
      <alignment horizontal="left" vertical="top"/>
    </xf>
    <xf numFmtId="0" fontId="7" fillId="4" borderId="2" xfId="0" applyFont="1" applyFill="1" applyBorder="1" applyAlignment="1">
      <alignment horizontal="left" vertical="top"/>
    </xf>
    <xf numFmtId="0" fontId="10" fillId="0" borderId="0" xfId="0" applyFont="1"/>
    <xf numFmtId="0" fontId="5" fillId="0" borderId="2" xfId="0" applyFont="1" applyBorder="1" applyAlignment="1">
      <alignment vertical="center" wrapText="1"/>
    </xf>
    <xf numFmtId="0" fontId="5" fillId="0" borderId="2" xfId="1" applyFont="1" applyBorder="1" applyAlignment="1" applyProtection="1">
      <alignment vertical="center" wrapText="1"/>
    </xf>
    <xf numFmtId="0" fontId="12" fillId="0" borderId="0" xfId="0" applyFont="1" applyAlignment="1">
      <alignment horizontal="left" vertical="center"/>
    </xf>
    <xf numFmtId="0" fontId="13" fillId="0" borderId="0" xfId="0" applyFont="1" applyAlignment="1">
      <alignment vertical="center" wrapText="1"/>
    </xf>
    <xf numFmtId="0" fontId="14" fillId="0" borderId="2" xfId="0" applyFont="1" applyBorder="1" applyAlignment="1">
      <alignment horizontal="left" vertical="top" wrapText="1"/>
    </xf>
    <xf numFmtId="16" fontId="15" fillId="0" borderId="0" xfId="0" applyNumberFormat="1" applyFont="1" applyAlignment="1">
      <alignment vertical="center" wrapText="1"/>
    </xf>
    <xf numFmtId="0" fontId="16" fillId="0" borderId="0" xfId="0" applyFont="1" applyAlignment="1">
      <alignment vertical="center" wrapText="1"/>
    </xf>
    <xf numFmtId="0" fontId="12" fillId="0" borderId="2" xfId="0" applyFont="1" applyBorder="1" applyAlignment="1">
      <alignment horizontal="center" vertical="center" wrapText="1"/>
    </xf>
    <xf numFmtId="0" fontId="12" fillId="0" borderId="0" xfId="0" applyFont="1" applyAlignment="1">
      <alignment vertical="center" wrapText="1"/>
    </xf>
    <xf numFmtId="0" fontId="5" fillId="0" borderId="2" xfId="0" applyFont="1" applyBorder="1" applyAlignment="1">
      <alignment horizontal="left" vertical="center" wrapText="1"/>
    </xf>
    <xf numFmtId="0" fontId="5" fillId="3" borderId="2" xfId="0" applyFont="1" applyFill="1" applyBorder="1" applyAlignment="1">
      <alignment vertical="center" wrapText="1"/>
    </xf>
    <xf numFmtId="0" fontId="5" fillId="0" borderId="2" xfId="0" applyFont="1" applyBorder="1" applyAlignment="1">
      <alignment horizontal="justify" vertical="center"/>
    </xf>
    <xf numFmtId="0" fontId="17" fillId="0" borderId="0" xfId="0" applyFont="1" applyAlignment="1">
      <alignment vertical="center" wrapText="1"/>
    </xf>
    <xf numFmtId="0" fontId="5" fillId="0" borderId="6" xfId="0" applyFont="1" applyBorder="1" applyAlignment="1">
      <alignment horizontal="left" vertical="center" wrapText="1"/>
    </xf>
    <xf numFmtId="0" fontId="18" fillId="3" borderId="6" xfId="0" applyFont="1" applyFill="1" applyBorder="1" applyAlignment="1">
      <alignment vertical="center" wrapText="1"/>
    </xf>
    <xf numFmtId="0" fontId="16" fillId="0" borderId="0" xfId="0" applyFont="1" applyAlignment="1">
      <alignment horizontal="justify" vertical="center"/>
    </xf>
    <xf numFmtId="0" fontId="5" fillId="3" borderId="6" xfId="0" applyFont="1" applyFill="1" applyBorder="1" applyAlignment="1">
      <alignment vertical="center" wrapText="1"/>
    </xf>
    <xf numFmtId="0" fontId="5" fillId="0" borderId="6" xfId="0" applyFont="1" applyBorder="1" applyAlignment="1">
      <alignment vertical="center" wrapText="1"/>
    </xf>
    <xf numFmtId="0" fontId="19" fillId="0" borderId="2" xfId="0" applyFont="1" applyBorder="1" applyAlignment="1">
      <alignment horizontal="left" vertical="center" wrapText="1"/>
    </xf>
    <xf numFmtId="0" fontId="18" fillId="3" borderId="2" xfId="0" applyFont="1" applyFill="1" applyBorder="1" applyAlignment="1">
      <alignment vertical="center" wrapText="1"/>
    </xf>
    <xf numFmtId="0" fontId="16" fillId="0" borderId="2" xfId="0" applyFont="1" applyBorder="1" applyAlignment="1">
      <alignment vertical="center" wrapText="1"/>
    </xf>
    <xf numFmtId="0" fontId="19" fillId="0" borderId="2" xfId="0" applyFont="1" applyBorder="1" applyAlignment="1">
      <alignment horizontal="justify" vertical="center"/>
    </xf>
    <xf numFmtId="0" fontId="19" fillId="0" borderId="2" xfId="0" applyFont="1" applyBorder="1" applyAlignment="1">
      <alignment vertical="center" wrapText="1"/>
    </xf>
    <xf numFmtId="0" fontId="16" fillId="0" borderId="2" xfId="0" applyFont="1" applyBorder="1" applyAlignment="1">
      <alignment horizontal="justify" vertical="center"/>
    </xf>
    <xf numFmtId="0" fontId="19" fillId="0" borderId="0" xfId="0" applyFont="1" applyAlignment="1">
      <alignment horizontal="justify" vertical="center"/>
    </xf>
    <xf numFmtId="0" fontId="5" fillId="0" borderId="0" xfId="0" applyFont="1" applyAlignment="1">
      <alignment vertical="center" wrapText="1"/>
    </xf>
    <xf numFmtId="0" fontId="5" fillId="0" borderId="0" xfId="0" applyFont="1" applyAlignment="1">
      <alignment wrapText="1"/>
    </xf>
    <xf numFmtId="0" fontId="6" fillId="0" borderId="0" xfId="0" applyFont="1" applyAlignment="1">
      <alignment wrapText="1"/>
    </xf>
    <xf numFmtId="0" fontId="16" fillId="0" borderId="2" xfId="0" applyFont="1" applyBorder="1" applyAlignment="1">
      <alignment vertical="center"/>
    </xf>
    <xf numFmtId="0" fontId="5" fillId="0" borderId="0" xfId="0" applyFont="1" applyAlignment="1">
      <alignment horizontal="justify" vertical="center"/>
    </xf>
    <xf numFmtId="0" fontId="5" fillId="3" borderId="5" xfId="0" applyFont="1" applyFill="1" applyBorder="1" applyAlignment="1">
      <alignment vertical="center" wrapText="1"/>
    </xf>
    <xf numFmtId="0" fontId="5" fillId="0" borderId="5" xfId="0" applyFont="1" applyBorder="1" applyAlignment="1">
      <alignment vertical="center" wrapText="1"/>
    </xf>
    <xf numFmtId="0" fontId="5" fillId="5" borderId="2" xfId="0" applyFont="1" applyFill="1" applyBorder="1" applyAlignment="1">
      <alignment vertical="center" wrapText="1"/>
    </xf>
    <xf numFmtId="0" fontId="22" fillId="0" borderId="2" xfId="0" applyFont="1" applyBorder="1" applyAlignment="1">
      <alignment vertical="center" wrapText="1"/>
    </xf>
    <xf numFmtId="0" fontId="23" fillId="0" borderId="2" xfId="0" applyFont="1" applyBorder="1" applyAlignment="1">
      <alignment horizontal="justify" vertical="center"/>
    </xf>
    <xf numFmtId="0" fontId="22" fillId="0" borderId="2" xfId="0" applyFont="1" applyBorder="1" applyAlignment="1">
      <alignment horizontal="justify" vertical="center"/>
    </xf>
    <xf numFmtId="0" fontId="22" fillId="0" borderId="0" xfId="0" applyFont="1" applyAlignment="1">
      <alignment horizontal="justify" vertical="center"/>
    </xf>
    <xf numFmtId="0" fontId="24" fillId="0" borderId="2" xfId="0" applyFont="1" applyBorder="1" applyAlignment="1">
      <alignment vertical="center" wrapText="1"/>
    </xf>
    <xf numFmtId="0" fontId="25" fillId="2" borderId="1" xfId="0" applyFont="1" applyFill="1" applyBorder="1" applyAlignment="1">
      <alignment horizontal="center" vertical="center" wrapText="1"/>
    </xf>
    <xf numFmtId="0" fontId="25" fillId="2" borderId="1" xfId="0" applyFont="1" applyFill="1" applyBorder="1" applyAlignment="1">
      <alignment horizontal="center" vertical="center"/>
    </xf>
    <xf numFmtId="0" fontId="26" fillId="0" borderId="0" xfId="0" applyFont="1" applyAlignment="1">
      <alignment vertical="center" wrapText="1"/>
    </xf>
    <xf numFmtId="0" fontId="1" fillId="0" borderId="2" xfId="0" applyFont="1" applyBorder="1" applyAlignment="1">
      <alignment horizontal="left" vertical="center" wrapText="1"/>
    </xf>
    <xf numFmtId="0" fontId="1" fillId="0" borderId="6" xfId="0" applyFont="1" applyBorder="1" applyAlignment="1">
      <alignment horizontal="left" vertical="center" wrapText="1"/>
    </xf>
    <xf numFmtId="0" fontId="10" fillId="0" borderId="8" xfId="0" applyFont="1" applyBorder="1" applyAlignment="1">
      <alignment horizontal="center" vertical="top" wrapText="1"/>
    </xf>
    <xf numFmtId="0" fontId="10" fillId="0" borderId="0" xfId="0" applyFont="1" applyAlignment="1">
      <alignment horizontal="center" vertical="top" wrapText="1"/>
    </xf>
    <xf numFmtId="0" fontId="7" fillId="4" borderId="0" xfId="0" applyFont="1" applyFill="1" applyAlignment="1">
      <alignment horizontal="left" vertical="center" wrapText="1"/>
    </xf>
    <xf numFmtId="0" fontId="10" fillId="0" borderId="2" xfId="0" applyFont="1" applyBorder="1" applyAlignment="1">
      <alignment horizontal="left" vertical="top" wrapText="1"/>
    </xf>
    <xf numFmtId="0" fontId="1" fillId="4" borderId="3" xfId="0" applyFont="1" applyFill="1" applyBorder="1" applyAlignment="1">
      <alignment horizontal="left" vertical="top" wrapText="1"/>
    </xf>
    <xf numFmtId="0" fontId="1" fillId="4" borderId="4" xfId="0" applyFont="1" applyFill="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0" fillId="0" borderId="3" xfId="0" applyFont="1" applyBorder="1" applyAlignment="1">
      <alignment horizontal="left" vertical="top"/>
    </xf>
    <xf numFmtId="0" fontId="10" fillId="0" borderId="7" xfId="0" applyFont="1" applyBorder="1" applyAlignment="1">
      <alignment horizontal="left" vertical="top"/>
    </xf>
    <xf numFmtId="0" fontId="10" fillId="0" borderId="4" xfId="0" applyFont="1" applyBorder="1" applyAlignment="1">
      <alignment horizontal="left" vertical="top"/>
    </xf>
    <xf numFmtId="0" fontId="12" fillId="0" borderId="2" xfId="0" applyFont="1" applyBorder="1" applyAlignment="1">
      <alignment horizontal="center" vertical="center" wrapText="1"/>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ndszergazda/Downloads/Minya%20tantargyleirasok%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mek.oszk.hu/02000/02009/02009.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B9" sqref="B9"/>
    </sheetView>
  </sheetViews>
  <sheetFormatPr defaultColWidth="9.109375" defaultRowHeight="13.8" x14ac:dyDescent="0.25"/>
  <cols>
    <col min="1" max="1" width="29.33203125" style="1" customWidth="1"/>
    <col min="2" max="2" width="25.33203125" style="1" customWidth="1"/>
    <col min="3" max="3" width="40.33203125" style="1" bestFit="1" customWidth="1"/>
    <col min="4" max="4" width="43.33203125" style="1" customWidth="1"/>
    <col min="5" max="5" width="20.6640625" style="1" customWidth="1"/>
    <col min="6" max="16384" width="9.109375" style="1"/>
  </cols>
  <sheetData>
    <row r="1" spans="1:5" x14ac:dyDescent="0.25">
      <c r="A1" s="9" t="s">
        <v>0</v>
      </c>
    </row>
    <row r="2" spans="1:5" ht="14.4" x14ac:dyDescent="0.3">
      <c r="B2" s="2"/>
    </row>
    <row r="3" spans="1:5" s="24" customFormat="1" ht="14.1" customHeight="1" x14ac:dyDescent="0.25">
      <c r="A3" s="68" t="s">
        <v>1</v>
      </c>
      <c r="B3" s="69"/>
      <c r="C3" s="69"/>
      <c r="D3" s="69"/>
      <c r="E3" s="69"/>
    </row>
    <row r="4" spans="1:5" s="24" customFormat="1" x14ac:dyDescent="0.25"/>
    <row r="5" spans="1:5" s="24" customFormat="1" ht="34.200000000000003" customHeight="1" x14ac:dyDescent="0.25">
      <c r="A5" s="19" t="s">
        <v>2</v>
      </c>
      <c r="B5" s="76" t="s">
        <v>3</v>
      </c>
      <c r="C5" s="77"/>
      <c r="D5" s="77"/>
      <c r="E5" s="78"/>
    </row>
    <row r="6" spans="1:5" s="24" customFormat="1" ht="27.6" x14ac:dyDescent="0.25">
      <c r="A6" s="19" t="s">
        <v>4</v>
      </c>
      <c r="B6" s="71" t="s">
        <v>5</v>
      </c>
      <c r="C6" s="71"/>
      <c r="D6" s="71"/>
      <c r="E6" s="71"/>
    </row>
    <row r="7" spans="1:5" x14ac:dyDescent="0.25">
      <c r="A7" s="5"/>
      <c r="B7" s="6" t="s">
        <v>6</v>
      </c>
      <c r="C7" s="11" t="s">
        <v>7</v>
      </c>
      <c r="D7" s="18"/>
      <c r="E7" s="18"/>
    </row>
    <row r="8" spans="1:5" x14ac:dyDescent="0.25">
      <c r="B8" s="7" t="s">
        <v>8</v>
      </c>
      <c r="C8" s="12" t="s">
        <v>9</v>
      </c>
      <c r="D8" s="8"/>
      <c r="E8" s="8"/>
    </row>
    <row r="9" spans="1:5" x14ac:dyDescent="0.25">
      <c r="A9" s="3"/>
      <c r="B9" s="3" t="s">
        <v>10</v>
      </c>
      <c r="C9" s="12" t="s">
        <v>11</v>
      </c>
      <c r="D9" s="8"/>
      <c r="E9" s="8"/>
    </row>
    <row r="10" spans="1:5" x14ac:dyDescent="0.25">
      <c r="A10" s="3"/>
      <c r="B10" s="3" t="s">
        <v>12</v>
      </c>
      <c r="C10" s="12" t="s">
        <v>13</v>
      </c>
      <c r="D10" s="8"/>
      <c r="E10" s="8"/>
    </row>
    <row r="11" spans="1:5" x14ac:dyDescent="0.25">
      <c r="A11" s="3"/>
      <c r="B11" s="3" t="s">
        <v>14</v>
      </c>
      <c r="C11" s="12" t="s">
        <v>15</v>
      </c>
      <c r="D11" s="8"/>
      <c r="E11" s="8"/>
    </row>
    <row r="12" spans="1:5" ht="41.4" x14ac:dyDescent="0.25">
      <c r="A12" s="17" t="s">
        <v>16</v>
      </c>
      <c r="B12" s="3" t="s">
        <v>17</v>
      </c>
      <c r="C12" s="20" t="s">
        <v>18</v>
      </c>
      <c r="D12" s="21" t="s">
        <v>19</v>
      </c>
      <c r="E12" s="10" t="s">
        <v>20</v>
      </c>
    </row>
    <row r="13" spans="1:5" ht="27.6" x14ac:dyDescent="0.25">
      <c r="A13" s="3"/>
      <c r="B13" s="4" t="s">
        <v>21</v>
      </c>
      <c r="C13" s="72" t="s">
        <v>22</v>
      </c>
      <c r="D13" s="73"/>
      <c r="E13" s="10" t="s">
        <v>20</v>
      </c>
    </row>
    <row r="14" spans="1:5" ht="14.4" x14ac:dyDescent="0.25">
      <c r="A14" s="3"/>
      <c r="B14" s="3" t="s">
        <v>23</v>
      </c>
      <c r="C14" s="22" t="s">
        <v>24</v>
      </c>
      <c r="D14" s="23"/>
      <c r="E14" s="10" t="s">
        <v>20</v>
      </c>
    </row>
    <row r="15" spans="1:5" ht="41.4" x14ac:dyDescent="0.25">
      <c r="A15" s="13" t="s">
        <v>25</v>
      </c>
      <c r="B15" s="14" t="s">
        <v>9</v>
      </c>
      <c r="C15" s="13" t="s">
        <v>26</v>
      </c>
      <c r="D15" s="15" t="s">
        <v>27</v>
      </c>
      <c r="E15" s="10" t="s">
        <v>20</v>
      </c>
    </row>
    <row r="16" spans="1:5" ht="27.6" x14ac:dyDescent="0.25">
      <c r="A16" s="14"/>
      <c r="B16" s="15" t="s">
        <v>28</v>
      </c>
      <c r="C16" s="74" t="s">
        <v>29</v>
      </c>
      <c r="D16" s="75"/>
      <c r="E16" s="10" t="s">
        <v>20</v>
      </c>
    </row>
    <row r="17" spans="1:5" ht="14.4" x14ac:dyDescent="0.25">
      <c r="A17" s="14"/>
      <c r="B17" s="14" t="s">
        <v>15</v>
      </c>
      <c r="C17" s="14" t="s">
        <v>30</v>
      </c>
      <c r="D17" s="16"/>
      <c r="E17" s="10" t="s">
        <v>20</v>
      </c>
    </row>
    <row r="20" spans="1:5" ht="45" customHeight="1" x14ac:dyDescent="0.25">
      <c r="C20" s="70" t="s">
        <v>31</v>
      </c>
      <c r="D20" s="70"/>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5"/>
  <sheetViews>
    <sheetView tabSelected="1" view="pageBreakPreview" zoomScale="59" zoomScaleNormal="59" zoomScaleSheetLayoutView="59" zoomScalePageLayoutView="40" workbookViewId="0">
      <pane ySplit="3" topLeftCell="A4" activePane="bottomLeft" state="frozen"/>
      <selection pane="bottomLeft" activeCell="D1" sqref="D1"/>
    </sheetView>
  </sheetViews>
  <sheetFormatPr defaultColWidth="32.6640625" defaultRowHeight="14.4" x14ac:dyDescent="0.3"/>
  <cols>
    <col min="1" max="1" width="10.33203125" style="28" customWidth="1"/>
    <col min="2" max="2" width="23.33203125" style="28" customWidth="1"/>
    <col min="3" max="3" width="24.109375" style="28" customWidth="1"/>
    <col min="4" max="4" width="72.33203125" style="28" customWidth="1"/>
    <col min="5" max="5" width="66.109375" style="28" customWidth="1"/>
    <col min="6" max="6" width="79.33203125" style="28" customWidth="1"/>
    <col min="7" max="7" width="80.6640625" style="28" customWidth="1"/>
    <col min="8" max="8" width="19.33203125" style="28" customWidth="1"/>
    <col min="9" max="9" width="20.33203125" style="28" customWidth="1"/>
    <col min="10" max="10" width="26.33203125" style="28" customWidth="1"/>
    <col min="11" max="11" width="28.109375" style="28" customWidth="1"/>
    <col min="12" max="12" width="43.109375" style="28" customWidth="1"/>
    <col min="13" max="16384" width="32.6640625" style="31"/>
  </cols>
  <sheetData>
    <row r="1" spans="1:12" ht="21" x14ac:dyDescent="0.3">
      <c r="A1" s="27" t="s">
        <v>32</v>
      </c>
      <c r="D1" s="29" t="s">
        <v>293</v>
      </c>
      <c r="E1" s="29"/>
      <c r="L1" s="30"/>
    </row>
    <row r="2" spans="1:12" s="33" customFormat="1" ht="21" x14ac:dyDescent="0.3">
      <c r="A2" s="32">
        <v>1</v>
      </c>
      <c r="B2" s="79">
        <v>2</v>
      </c>
      <c r="C2" s="79"/>
      <c r="D2" s="79">
        <v>3</v>
      </c>
      <c r="E2" s="79"/>
      <c r="F2" s="79">
        <v>4</v>
      </c>
      <c r="G2" s="79"/>
      <c r="H2" s="79">
        <v>5</v>
      </c>
      <c r="I2" s="79"/>
      <c r="J2" s="79">
        <v>6</v>
      </c>
      <c r="K2" s="79"/>
      <c r="L2" s="32">
        <v>7</v>
      </c>
    </row>
    <row r="3" spans="1:12" s="65" customFormat="1" ht="46.8" x14ac:dyDescent="0.3">
      <c r="A3" s="63" t="s">
        <v>33</v>
      </c>
      <c r="B3" s="64" t="s">
        <v>34</v>
      </c>
      <c r="C3" s="64" t="s">
        <v>35</v>
      </c>
      <c r="D3" s="64" t="s">
        <v>36</v>
      </c>
      <c r="E3" s="64" t="s">
        <v>37</v>
      </c>
      <c r="F3" s="63" t="s">
        <v>38</v>
      </c>
      <c r="G3" s="63" t="s">
        <v>39</v>
      </c>
      <c r="H3" s="63" t="s">
        <v>40</v>
      </c>
      <c r="I3" s="63" t="s">
        <v>41</v>
      </c>
      <c r="J3" s="63" t="s">
        <v>42</v>
      </c>
      <c r="K3" s="63" t="s">
        <v>43</v>
      </c>
      <c r="L3" s="63" t="s">
        <v>44</v>
      </c>
    </row>
    <row r="4" spans="1:12" ht="179.4" x14ac:dyDescent="0.3">
      <c r="A4" s="66" t="s">
        <v>47</v>
      </c>
      <c r="B4" s="34" t="s">
        <v>48</v>
      </c>
      <c r="C4" s="35" t="s">
        <v>49</v>
      </c>
      <c r="D4" s="25" t="s">
        <v>270</v>
      </c>
      <c r="E4" s="35" t="s">
        <v>50</v>
      </c>
      <c r="F4" s="36" t="s">
        <v>51</v>
      </c>
      <c r="G4" s="35" t="s">
        <v>52</v>
      </c>
      <c r="H4" s="25" t="s">
        <v>10</v>
      </c>
      <c r="I4" s="35" t="s">
        <v>11</v>
      </c>
      <c r="J4" s="25" t="s">
        <v>53</v>
      </c>
      <c r="K4" s="35" t="s">
        <v>54</v>
      </c>
      <c r="L4" s="25" t="s">
        <v>55</v>
      </c>
    </row>
    <row r="5" spans="1:12" ht="165.6" x14ac:dyDescent="0.3">
      <c r="A5" s="66" t="s">
        <v>56</v>
      </c>
      <c r="B5" s="34" t="s">
        <v>57</v>
      </c>
      <c r="C5" s="35" t="s">
        <v>58</v>
      </c>
      <c r="D5" s="37" t="s">
        <v>59</v>
      </c>
      <c r="E5" s="35" t="s">
        <v>60</v>
      </c>
      <c r="F5" s="37" t="s">
        <v>61</v>
      </c>
      <c r="G5" s="35" t="s">
        <v>62</v>
      </c>
      <c r="H5" s="25" t="s">
        <v>10</v>
      </c>
      <c r="I5" s="35" t="s">
        <v>11</v>
      </c>
      <c r="J5" s="25" t="s">
        <v>63</v>
      </c>
      <c r="K5" s="35" t="s">
        <v>64</v>
      </c>
      <c r="L5" s="25" t="s">
        <v>65</v>
      </c>
    </row>
    <row r="6" spans="1:12" ht="331.2" x14ac:dyDescent="0.3">
      <c r="A6" s="66" t="s">
        <v>66</v>
      </c>
      <c r="B6" s="34" t="s">
        <v>67</v>
      </c>
      <c r="C6" s="35" t="s">
        <v>68</v>
      </c>
      <c r="D6" s="25" t="s">
        <v>69</v>
      </c>
      <c r="E6" s="35" t="s">
        <v>70</v>
      </c>
      <c r="F6" s="36" t="s">
        <v>71</v>
      </c>
      <c r="G6" s="35" t="s">
        <v>72</v>
      </c>
      <c r="H6" s="25" t="s">
        <v>8</v>
      </c>
      <c r="I6" s="35" t="str">
        <f>IF(ISBLANK(H6),"",VLOOKUP(H6,Útmutató!$B$8:$C$11,2,FALSE))</f>
        <v>examination</v>
      </c>
      <c r="J6" s="25" t="s">
        <v>45</v>
      </c>
      <c r="K6" s="35" t="s">
        <v>73</v>
      </c>
      <c r="L6" s="36" t="s">
        <v>271</v>
      </c>
    </row>
    <row r="7" spans="1:12" ht="193.2" x14ac:dyDescent="0.3">
      <c r="A7" s="66" t="s">
        <v>74</v>
      </c>
      <c r="B7" s="34" t="s">
        <v>75</v>
      </c>
      <c r="C7" s="35" t="s">
        <v>76</v>
      </c>
      <c r="D7" s="25" t="s">
        <v>77</v>
      </c>
      <c r="E7" s="35" t="s">
        <v>78</v>
      </c>
      <c r="F7" s="25" t="s">
        <v>79</v>
      </c>
      <c r="G7" s="35" t="s">
        <v>80</v>
      </c>
      <c r="H7" s="25" t="s">
        <v>10</v>
      </c>
      <c r="I7" s="35" t="str">
        <f>IF(ISBLANK(H7),"",VLOOKUP(H7,Útmutató!$B$8:$C$11,2,FALSE))</f>
        <v>term grade</v>
      </c>
      <c r="J7" s="25" t="s">
        <v>81</v>
      </c>
      <c r="K7" s="35" t="s">
        <v>82</v>
      </c>
      <c r="L7" s="25" t="s">
        <v>83</v>
      </c>
    </row>
    <row r="8" spans="1:12" ht="220.8" x14ac:dyDescent="0.3">
      <c r="A8" s="66" t="s">
        <v>84</v>
      </c>
      <c r="B8" s="34" t="s">
        <v>85</v>
      </c>
      <c r="C8" s="35" t="s">
        <v>86</v>
      </c>
      <c r="D8" s="25" t="s">
        <v>87</v>
      </c>
      <c r="E8" s="35" t="s">
        <v>88</v>
      </c>
      <c r="F8" s="25" t="s">
        <v>89</v>
      </c>
      <c r="G8" s="35" t="s">
        <v>90</v>
      </c>
      <c r="H8" s="25" t="s">
        <v>8</v>
      </c>
      <c r="I8" s="35" t="str">
        <f>IF(ISBLANK(H8),"",VLOOKUP(H8,Útmutató!$B$8:$C$11,2,FALSE))</f>
        <v>examination</v>
      </c>
      <c r="J8" s="25" t="s">
        <v>45</v>
      </c>
      <c r="K8" s="35" t="s">
        <v>46</v>
      </c>
      <c r="L8" s="25" t="s">
        <v>91</v>
      </c>
    </row>
    <row r="9" spans="1:12" ht="193.2" x14ac:dyDescent="0.3">
      <c r="A9" s="66" t="s">
        <v>92</v>
      </c>
      <c r="B9" s="34" t="s">
        <v>93</v>
      </c>
      <c r="C9" s="35" t="s">
        <v>94</v>
      </c>
      <c r="D9" s="25" t="s">
        <v>95</v>
      </c>
      <c r="E9" s="35" t="s">
        <v>96</v>
      </c>
      <c r="F9" s="25" t="s">
        <v>97</v>
      </c>
      <c r="G9" s="35" t="s">
        <v>98</v>
      </c>
      <c r="H9" s="25" t="s">
        <v>10</v>
      </c>
      <c r="I9" s="35" t="s">
        <v>11</v>
      </c>
      <c r="J9" s="34" t="s">
        <v>99</v>
      </c>
      <c r="K9" s="35" t="s">
        <v>100</v>
      </c>
      <c r="L9" s="25" t="s">
        <v>101</v>
      </c>
    </row>
    <row r="10" spans="1:12" ht="179.4" x14ac:dyDescent="0.3">
      <c r="A10" s="67" t="s">
        <v>102</v>
      </c>
      <c r="B10" s="38" t="s">
        <v>103</v>
      </c>
      <c r="C10" s="39" t="s">
        <v>272</v>
      </c>
      <c r="D10" s="40" t="s">
        <v>104</v>
      </c>
      <c r="E10" s="41" t="s">
        <v>105</v>
      </c>
      <c r="F10" s="42" t="s">
        <v>106</v>
      </c>
      <c r="G10" s="41" t="s">
        <v>107</v>
      </c>
      <c r="H10" s="42" t="s">
        <v>8</v>
      </c>
      <c r="I10" s="41" t="s">
        <v>9</v>
      </c>
      <c r="J10" s="42" t="s">
        <v>108</v>
      </c>
      <c r="K10" s="41" t="s">
        <v>109</v>
      </c>
      <c r="L10" s="43" t="s">
        <v>110</v>
      </c>
    </row>
    <row r="11" spans="1:12" ht="220.8" x14ac:dyDescent="0.3">
      <c r="A11" s="66" t="s">
        <v>111</v>
      </c>
      <c r="B11" s="34" t="s">
        <v>112</v>
      </c>
      <c r="C11" s="35" t="s">
        <v>113</v>
      </c>
      <c r="D11" s="25" t="s">
        <v>114</v>
      </c>
      <c r="E11" s="35" t="s">
        <v>115</v>
      </c>
      <c r="F11" s="25" t="s">
        <v>116</v>
      </c>
      <c r="G11" s="35" t="s">
        <v>117</v>
      </c>
      <c r="H11" s="25" t="s">
        <v>8</v>
      </c>
      <c r="I11" s="35" t="str">
        <f>IF(ISBLANK(H11),"",VLOOKUP(H11,Útmutató!$B$8:$C$11,2,FALSE))</f>
        <v>examination</v>
      </c>
      <c r="J11" s="25" t="s">
        <v>45</v>
      </c>
      <c r="K11" s="35" t="s">
        <v>46</v>
      </c>
      <c r="L11" s="25" t="s">
        <v>118</v>
      </c>
    </row>
    <row r="12" spans="1:12" ht="234.6" x14ac:dyDescent="0.3">
      <c r="A12" s="66" t="s">
        <v>119</v>
      </c>
      <c r="B12" s="34" t="s">
        <v>120</v>
      </c>
      <c r="C12" s="35" t="s">
        <v>121</v>
      </c>
      <c r="D12" s="25" t="s">
        <v>122</v>
      </c>
      <c r="E12" s="35" t="s">
        <v>123</v>
      </c>
      <c r="F12" s="25" t="s">
        <v>273</v>
      </c>
      <c r="G12" s="35" t="s">
        <v>124</v>
      </c>
      <c r="H12" s="25" t="s">
        <v>8</v>
      </c>
      <c r="I12" s="35" t="str">
        <f>IF(ISBLANK(H12),"",VLOOKUP(H12,Útmutató!$B$8:$C$11,2,FALSE))</f>
        <v>examination</v>
      </c>
      <c r="J12" s="25" t="s">
        <v>45</v>
      </c>
      <c r="K12" s="35" t="s">
        <v>46</v>
      </c>
      <c r="L12" s="25" t="s">
        <v>125</v>
      </c>
    </row>
    <row r="13" spans="1:12" ht="193.2" x14ac:dyDescent="0.3">
      <c r="A13" s="66" t="s">
        <v>126</v>
      </c>
      <c r="B13" s="34" t="s">
        <v>127</v>
      </c>
      <c r="C13" s="35" t="s">
        <v>128</v>
      </c>
      <c r="D13" s="25" t="s">
        <v>129</v>
      </c>
      <c r="E13" s="35" t="s">
        <v>130</v>
      </c>
      <c r="F13" s="25" t="s">
        <v>131</v>
      </c>
      <c r="G13" s="44" t="s">
        <v>274</v>
      </c>
      <c r="H13" s="25" t="s">
        <v>8</v>
      </c>
      <c r="I13" s="35" t="str">
        <f>IF(ISBLANK(H13),"",VLOOKUP(H13,Útmutató!$B$8:$C$11,2,FALSE))</f>
        <v>examination</v>
      </c>
      <c r="J13" s="25" t="s">
        <v>45</v>
      </c>
      <c r="K13" s="35" t="s">
        <v>46</v>
      </c>
      <c r="L13" s="25" t="s">
        <v>132</v>
      </c>
    </row>
    <row r="14" spans="1:12" ht="158.4" x14ac:dyDescent="0.3">
      <c r="A14" s="66" t="s">
        <v>133</v>
      </c>
      <c r="B14" s="34" t="s">
        <v>134</v>
      </c>
      <c r="C14" s="35" t="s">
        <v>135</v>
      </c>
      <c r="D14" s="45" t="s">
        <v>136</v>
      </c>
      <c r="E14" s="35" t="s">
        <v>137</v>
      </c>
      <c r="F14" s="46" t="s">
        <v>138</v>
      </c>
      <c r="G14" s="35" t="s">
        <v>139</v>
      </c>
      <c r="H14" s="25" t="s">
        <v>8</v>
      </c>
      <c r="I14" s="35" t="str">
        <f>IF(ISBLANK(H14),"",VLOOKUP(H14,Útmutató!$B$8:$C$11,2,FALSE))</f>
        <v>examination</v>
      </c>
      <c r="J14" s="25" t="s">
        <v>45</v>
      </c>
      <c r="K14" s="35" t="s">
        <v>73</v>
      </c>
      <c r="L14" s="45" t="s">
        <v>140</v>
      </c>
    </row>
    <row r="15" spans="1:12" ht="276" x14ac:dyDescent="0.3">
      <c r="A15" s="66" t="s">
        <v>141</v>
      </c>
      <c r="B15" s="34" t="s">
        <v>142</v>
      </c>
      <c r="C15" s="35" t="s">
        <v>143</v>
      </c>
      <c r="D15" s="25" t="s">
        <v>144</v>
      </c>
      <c r="E15" s="35" t="s">
        <v>145</v>
      </c>
      <c r="F15" s="46" t="s">
        <v>146</v>
      </c>
      <c r="G15" s="35" t="s">
        <v>275</v>
      </c>
      <c r="H15" s="25" t="s">
        <v>10</v>
      </c>
      <c r="I15" s="35" t="str">
        <f>IF(ISBLANK(H15),"",VLOOKUP(H15,Útmutató!$B$8:$C$11,2,FALSE))</f>
        <v>term grade</v>
      </c>
      <c r="J15" s="47" t="s">
        <v>147</v>
      </c>
      <c r="K15" s="35" t="s">
        <v>148</v>
      </c>
      <c r="L15" s="26" t="s">
        <v>149</v>
      </c>
    </row>
    <row r="16" spans="1:12" ht="151.80000000000001" x14ac:dyDescent="0.3">
      <c r="A16" s="66" t="s">
        <v>150</v>
      </c>
      <c r="B16" s="34" t="s">
        <v>151</v>
      </c>
      <c r="C16" s="35" t="s">
        <v>152</v>
      </c>
      <c r="D16" s="25" t="s">
        <v>153</v>
      </c>
      <c r="E16" s="44" t="s">
        <v>154</v>
      </c>
      <c r="F16" s="25" t="s">
        <v>155</v>
      </c>
      <c r="G16" s="44" t="s">
        <v>276</v>
      </c>
      <c r="H16" s="25" t="s">
        <v>10</v>
      </c>
      <c r="I16" s="35" t="str">
        <f>IF(ISBLANK(H16),"",VLOOKUP(H16,Útmutató!$B$8:$C$11,2,FALSE))</f>
        <v>term grade</v>
      </c>
      <c r="J16" s="25" t="s">
        <v>156</v>
      </c>
      <c r="K16" s="35" t="s">
        <v>157</v>
      </c>
      <c r="L16" s="25" t="s">
        <v>158</v>
      </c>
    </row>
    <row r="17" spans="1:12" ht="289.8" x14ac:dyDescent="0.3">
      <c r="A17" s="66" t="s">
        <v>159</v>
      </c>
      <c r="B17" s="34" t="s">
        <v>160</v>
      </c>
      <c r="C17" s="35" t="s">
        <v>161</v>
      </c>
      <c r="D17" s="46" t="s">
        <v>162</v>
      </c>
      <c r="E17" s="35" t="s">
        <v>163</v>
      </c>
      <c r="F17" s="25" t="s">
        <v>164</v>
      </c>
      <c r="G17" s="35" t="s">
        <v>277</v>
      </c>
      <c r="H17" s="25" t="s">
        <v>10</v>
      </c>
      <c r="I17" s="35" t="str">
        <f>IF(ISBLANK(H17),"",VLOOKUP(H17,Útmutató!$B$8:$C$11,2,FALSE))</f>
        <v>term grade</v>
      </c>
      <c r="J17" s="47" t="s">
        <v>165</v>
      </c>
      <c r="K17" s="35" t="s">
        <v>166</v>
      </c>
      <c r="L17" s="48" t="s">
        <v>167</v>
      </c>
    </row>
    <row r="18" spans="1:12" ht="289.8" x14ac:dyDescent="0.3">
      <c r="A18" s="66" t="s">
        <v>168</v>
      </c>
      <c r="B18" s="34" t="s">
        <v>169</v>
      </c>
      <c r="C18" s="35" t="s">
        <v>170</v>
      </c>
      <c r="D18" s="36" t="s">
        <v>171</v>
      </c>
      <c r="E18" s="35" t="s">
        <v>172</v>
      </c>
      <c r="F18" s="36" t="s">
        <v>173</v>
      </c>
      <c r="G18" s="35" t="s">
        <v>174</v>
      </c>
      <c r="H18" s="25" t="s">
        <v>10</v>
      </c>
      <c r="I18" s="35" t="s">
        <v>11</v>
      </c>
      <c r="J18" s="47" t="s">
        <v>165</v>
      </c>
      <c r="K18" s="35" t="s">
        <v>278</v>
      </c>
      <c r="L18" s="45" t="s">
        <v>175</v>
      </c>
    </row>
    <row r="19" spans="1:12" ht="179.4" x14ac:dyDescent="0.3">
      <c r="A19" s="66" t="s">
        <v>176</v>
      </c>
      <c r="B19" s="34" t="s">
        <v>177</v>
      </c>
      <c r="C19" s="44" t="s">
        <v>178</v>
      </c>
      <c r="D19" s="49" t="s">
        <v>179</v>
      </c>
      <c r="E19" s="35" t="s">
        <v>180</v>
      </c>
      <c r="F19" s="50" t="s">
        <v>181</v>
      </c>
      <c r="G19" s="35" t="s">
        <v>182</v>
      </c>
      <c r="H19" s="25" t="s">
        <v>8</v>
      </c>
      <c r="I19" s="35" t="str">
        <f>IF(ISBLANK(H19),"",VLOOKUP(H19,Útmutató!$B$8:$C$11,2,FALSE))</f>
        <v>examination</v>
      </c>
      <c r="J19" s="25" t="s">
        <v>45</v>
      </c>
      <c r="K19" s="35" t="s">
        <v>46</v>
      </c>
      <c r="L19" s="50" t="s">
        <v>183</v>
      </c>
    </row>
    <row r="20" spans="1:12" ht="234.6" x14ac:dyDescent="0.3">
      <c r="A20" s="66" t="s">
        <v>184</v>
      </c>
      <c r="B20" s="34" t="s">
        <v>185</v>
      </c>
      <c r="C20" s="35" t="s">
        <v>186</v>
      </c>
      <c r="D20" s="49" t="s">
        <v>187</v>
      </c>
      <c r="E20" s="35" t="s">
        <v>188</v>
      </c>
      <c r="F20" s="25" t="s">
        <v>189</v>
      </c>
      <c r="G20" s="35" t="s">
        <v>190</v>
      </c>
      <c r="H20" s="25" t="s">
        <v>8</v>
      </c>
      <c r="I20" s="35" t="str">
        <f>IF(ISBLANK(H20),"",VLOOKUP(H20,Útmutató!$B$8:$C$11,2,FALSE))</f>
        <v>examination</v>
      </c>
      <c r="J20" s="34" t="s">
        <v>191</v>
      </c>
      <c r="K20" s="35" t="s">
        <v>192</v>
      </c>
      <c r="L20" s="25" t="s">
        <v>193</v>
      </c>
    </row>
    <row r="21" spans="1:12" ht="345" x14ac:dyDescent="0.25">
      <c r="A21" s="66" t="s">
        <v>194</v>
      </c>
      <c r="B21" s="34" t="s">
        <v>195</v>
      </c>
      <c r="C21" s="35" t="s">
        <v>196</v>
      </c>
      <c r="D21" s="51" t="s">
        <v>197</v>
      </c>
      <c r="E21" s="35" t="s">
        <v>198</v>
      </c>
      <c r="F21" s="52" t="s">
        <v>279</v>
      </c>
      <c r="G21" s="41" t="s">
        <v>199</v>
      </c>
      <c r="H21" s="42" t="s">
        <v>10</v>
      </c>
      <c r="I21" s="41" t="str">
        <f>IF(ISBLANK(H21),"",VLOOKUP(H21,Útmutató!$B$8:$C$11,2,FALSE))</f>
        <v>term grade</v>
      </c>
      <c r="J21" s="53" t="s">
        <v>280</v>
      </c>
      <c r="K21" s="35" t="s">
        <v>166</v>
      </c>
      <c r="L21" s="48" t="s">
        <v>281</v>
      </c>
    </row>
    <row r="22" spans="1:12" ht="234.6" x14ac:dyDescent="0.3">
      <c r="A22" s="66" t="s">
        <v>200</v>
      </c>
      <c r="B22" s="34" t="s">
        <v>201</v>
      </c>
      <c r="C22" s="35" t="s">
        <v>202</v>
      </c>
      <c r="D22" s="50" t="s">
        <v>203</v>
      </c>
      <c r="E22" s="35" t="s">
        <v>204</v>
      </c>
      <c r="F22" s="38" t="s">
        <v>205</v>
      </c>
      <c r="G22" s="41" t="s">
        <v>206</v>
      </c>
      <c r="H22" s="25" t="s">
        <v>8</v>
      </c>
      <c r="I22" s="35" t="s">
        <v>9</v>
      </c>
      <c r="J22" s="34" t="s">
        <v>207</v>
      </c>
      <c r="K22" s="35" t="s">
        <v>208</v>
      </c>
      <c r="L22" s="43" t="s">
        <v>110</v>
      </c>
    </row>
    <row r="23" spans="1:12" ht="207" x14ac:dyDescent="0.3">
      <c r="A23" s="66" t="s">
        <v>209</v>
      </c>
      <c r="B23" s="34" t="s">
        <v>210</v>
      </c>
      <c r="C23" s="35" t="s">
        <v>211</v>
      </c>
      <c r="D23" s="25" t="s">
        <v>212</v>
      </c>
      <c r="E23" s="35" t="s">
        <v>213</v>
      </c>
      <c r="F23" s="25" t="s">
        <v>214</v>
      </c>
      <c r="G23" s="35" t="s">
        <v>215</v>
      </c>
      <c r="H23" s="25" t="s">
        <v>8</v>
      </c>
      <c r="I23" s="35" t="str">
        <f>IF(ISBLANK(H23),"",VLOOKUP(H23,Útmutató!$B$8:$C$11,2,FALSE))</f>
        <v>examination</v>
      </c>
      <c r="J23" s="25" t="s">
        <v>45</v>
      </c>
      <c r="K23" s="35" t="s">
        <v>46</v>
      </c>
      <c r="L23" s="25" t="s">
        <v>216</v>
      </c>
    </row>
    <row r="24" spans="1:12" ht="193.2" x14ac:dyDescent="0.3">
      <c r="A24" s="66" t="s">
        <v>217</v>
      </c>
      <c r="B24" s="34" t="s">
        <v>218</v>
      </c>
      <c r="C24" s="35" t="s">
        <v>219</v>
      </c>
      <c r="D24" s="54" t="s">
        <v>220</v>
      </c>
      <c r="E24" s="55" t="s">
        <v>221</v>
      </c>
      <c r="F24" s="56" t="s">
        <v>222</v>
      </c>
      <c r="G24" s="55" t="s">
        <v>223</v>
      </c>
      <c r="H24" s="56" t="s">
        <v>8</v>
      </c>
      <c r="I24" s="55" t="str">
        <f>IF(ISBLANK(H24),"",VLOOKUP(H24,[1]Útmutató!$B$8:$C$11,2,FALSE))</f>
        <v>examination</v>
      </c>
      <c r="J24" s="56" t="s">
        <v>224</v>
      </c>
      <c r="K24" s="55" t="s">
        <v>109</v>
      </c>
      <c r="L24" s="56" t="s">
        <v>225</v>
      </c>
    </row>
    <row r="25" spans="1:12" ht="187.2" x14ac:dyDescent="0.3">
      <c r="A25" s="66" t="s">
        <v>226</v>
      </c>
      <c r="B25" s="34" t="s">
        <v>227</v>
      </c>
      <c r="C25" s="35" t="s">
        <v>228</v>
      </c>
      <c r="D25" s="46" t="s">
        <v>282</v>
      </c>
      <c r="E25" s="55" t="s">
        <v>283</v>
      </c>
      <c r="F25" s="47" t="s">
        <v>229</v>
      </c>
      <c r="G25" s="55" t="s">
        <v>230</v>
      </c>
      <c r="H25" s="25" t="s">
        <v>10</v>
      </c>
      <c r="I25" s="35" t="str">
        <f>IF(ISBLANK(H25),"",VLOOKUP(H25,Útmutató!$B$8:$C$11,2,FALSE))</f>
        <v>term grade</v>
      </c>
      <c r="J25" s="25" t="s">
        <v>231</v>
      </c>
      <c r="K25" s="55" t="s">
        <v>232</v>
      </c>
      <c r="L25" s="45" t="s">
        <v>284</v>
      </c>
    </row>
    <row r="26" spans="1:12" ht="207" x14ac:dyDescent="0.3">
      <c r="A26" s="66" t="s">
        <v>233</v>
      </c>
      <c r="B26" s="34" t="s">
        <v>234</v>
      </c>
      <c r="C26" s="44" t="s">
        <v>285</v>
      </c>
      <c r="D26" s="25" t="s">
        <v>235</v>
      </c>
      <c r="E26" s="35" t="s">
        <v>236</v>
      </c>
      <c r="F26" s="25" t="s">
        <v>237</v>
      </c>
      <c r="G26" s="35" t="s">
        <v>238</v>
      </c>
      <c r="H26" s="25" t="s">
        <v>8</v>
      </c>
      <c r="I26" s="35" t="str">
        <f>IF(ISBLANK(H26),"",VLOOKUP(H26,Útmutató!$B$8:$C$11,2,FALSE))</f>
        <v>examination</v>
      </c>
      <c r="J26" s="25" t="s">
        <v>191</v>
      </c>
      <c r="K26" s="35" t="s">
        <v>192</v>
      </c>
      <c r="L26" s="25" t="s">
        <v>239</v>
      </c>
    </row>
    <row r="27" spans="1:12" ht="220.8" x14ac:dyDescent="0.3">
      <c r="A27" s="66" t="s">
        <v>240</v>
      </c>
      <c r="B27" s="34" t="s">
        <v>241</v>
      </c>
      <c r="C27" s="35" t="s">
        <v>242</v>
      </c>
      <c r="D27" s="25" t="s">
        <v>243</v>
      </c>
      <c r="E27" s="35" t="s">
        <v>244</v>
      </c>
      <c r="F27" s="25" t="s">
        <v>245</v>
      </c>
      <c r="G27" s="35" t="s">
        <v>246</v>
      </c>
      <c r="H27" s="25" t="s">
        <v>10</v>
      </c>
      <c r="I27" s="35" t="str">
        <f>IF(ISBLANK(H27),"",VLOOKUP(H27,Útmutató!$B$8:$C$11,2,FALSE))</f>
        <v>term grade</v>
      </c>
      <c r="J27" s="25" t="s">
        <v>247</v>
      </c>
      <c r="K27" s="35" t="s">
        <v>166</v>
      </c>
      <c r="L27" s="25" t="s">
        <v>248</v>
      </c>
    </row>
    <row r="28" spans="1:12" ht="193.2" x14ac:dyDescent="0.3">
      <c r="A28" s="66" t="s">
        <v>249</v>
      </c>
      <c r="B28" s="34" t="s">
        <v>250</v>
      </c>
      <c r="C28" s="35" t="s">
        <v>251</v>
      </c>
      <c r="D28" s="25" t="s">
        <v>252</v>
      </c>
      <c r="E28" s="44" t="s">
        <v>286</v>
      </c>
      <c r="F28" s="25" t="s">
        <v>253</v>
      </c>
      <c r="G28" s="35" t="s">
        <v>254</v>
      </c>
      <c r="H28" s="25" t="s">
        <v>8</v>
      </c>
      <c r="I28" s="35" t="str">
        <f>IF(ISBLANK(H28),"",VLOOKUP(H28,Útmutató!$B$8:$C$11,2,FALSE))</f>
        <v>examination</v>
      </c>
      <c r="J28" s="57" t="s">
        <v>45</v>
      </c>
      <c r="K28" s="35" t="s">
        <v>46</v>
      </c>
      <c r="L28" s="25" t="s">
        <v>255</v>
      </c>
    </row>
    <row r="29" spans="1:12" ht="345" x14ac:dyDescent="0.3">
      <c r="A29" s="66" t="s">
        <v>292</v>
      </c>
      <c r="B29" s="34" t="s">
        <v>256</v>
      </c>
      <c r="C29" s="35" t="s">
        <v>257</v>
      </c>
      <c r="D29" s="58" t="s">
        <v>258</v>
      </c>
      <c r="E29" s="35" t="s">
        <v>259</v>
      </c>
      <c r="F29" s="59" t="s">
        <v>287</v>
      </c>
      <c r="G29" s="44" t="s">
        <v>260</v>
      </c>
      <c r="H29" s="25" t="s">
        <v>10</v>
      </c>
      <c r="I29" s="35" t="str">
        <f>IF(ISBLANK(H29),"",VLOOKUP(H29,Útmutató!$B$8:$C$11,2,FALSE))</f>
        <v>term grade</v>
      </c>
      <c r="J29" s="60" t="s">
        <v>261</v>
      </c>
      <c r="K29" s="35" t="s">
        <v>262</v>
      </c>
      <c r="L29" s="61" t="s">
        <v>263</v>
      </c>
    </row>
    <row r="30" spans="1:12" ht="262.2" x14ac:dyDescent="0.3">
      <c r="A30" s="66" t="s">
        <v>291</v>
      </c>
      <c r="B30" s="34" t="s">
        <v>264</v>
      </c>
      <c r="C30" s="35" t="s">
        <v>265</v>
      </c>
      <c r="D30" s="58" t="s">
        <v>266</v>
      </c>
      <c r="E30" s="44" t="s">
        <v>288</v>
      </c>
      <c r="F30" s="62" t="s">
        <v>289</v>
      </c>
      <c r="G30" s="35" t="s">
        <v>290</v>
      </c>
      <c r="H30" s="25" t="s">
        <v>10</v>
      </c>
      <c r="I30" s="35" t="str">
        <f>IF(ISBLANK(H30),"",VLOOKUP(H30,Útmutató!$B$8:$C$11,2,FALSE))</f>
        <v>term grade</v>
      </c>
      <c r="J30" s="25" t="s">
        <v>267</v>
      </c>
      <c r="K30" s="35" t="s">
        <v>268</v>
      </c>
      <c r="L30" s="54" t="s">
        <v>269</v>
      </c>
    </row>
    <row r="31" spans="1:12" x14ac:dyDescent="0.3">
      <c r="A31" s="50"/>
      <c r="B31" s="50"/>
      <c r="C31" s="50"/>
      <c r="D31" s="50"/>
      <c r="E31" s="50"/>
      <c r="F31" s="50"/>
      <c r="G31" s="50"/>
      <c r="H31" s="50"/>
      <c r="I31" s="50"/>
      <c r="J31" s="50"/>
      <c r="K31" s="50"/>
      <c r="L31" s="50"/>
    </row>
    <row r="32" spans="1:12" x14ac:dyDescent="0.3">
      <c r="A32" s="50"/>
      <c r="B32" s="50"/>
      <c r="C32" s="50"/>
      <c r="D32" s="50"/>
      <c r="E32" s="50"/>
      <c r="F32" s="50"/>
      <c r="G32" s="50"/>
      <c r="H32" s="50"/>
      <c r="I32" s="50"/>
      <c r="J32" s="50"/>
      <c r="K32" s="50"/>
      <c r="L32" s="50"/>
    </row>
    <row r="33" spans="1:12" x14ac:dyDescent="0.3">
      <c r="A33" s="50"/>
      <c r="B33" s="50"/>
      <c r="C33" s="50"/>
      <c r="D33" s="50"/>
      <c r="E33" s="50"/>
      <c r="F33" s="50"/>
      <c r="G33" s="50"/>
      <c r="H33" s="50"/>
      <c r="I33" s="50"/>
      <c r="J33" s="50"/>
      <c r="K33" s="50"/>
      <c r="L33" s="50"/>
    </row>
    <row r="34" spans="1:12" x14ac:dyDescent="0.3">
      <c r="A34" s="50"/>
      <c r="B34" s="50"/>
      <c r="C34" s="50"/>
      <c r="D34" s="50"/>
      <c r="E34" s="50"/>
      <c r="F34" s="50"/>
      <c r="G34" s="50"/>
      <c r="H34" s="50"/>
      <c r="I34" s="50"/>
      <c r="J34" s="50"/>
      <c r="K34" s="50"/>
      <c r="L34" s="50"/>
    </row>
    <row r="35" spans="1:12" x14ac:dyDescent="0.3">
      <c r="A35" s="50"/>
      <c r="B35" s="50"/>
      <c r="C35" s="50"/>
      <c r="D35" s="50"/>
      <c r="E35" s="50"/>
      <c r="F35" s="50"/>
      <c r="G35" s="50"/>
      <c r="H35" s="50"/>
      <c r="I35" s="50"/>
      <c r="J35" s="50"/>
      <c r="K35" s="50"/>
      <c r="L35" s="50"/>
    </row>
    <row r="36" spans="1:12" x14ac:dyDescent="0.3">
      <c r="A36" s="50"/>
      <c r="B36" s="50"/>
      <c r="C36" s="50"/>
      <c r="D36" s="50"/>
      <c r="E36" s="50"/>
      <c r="F36" s="50"/>
      <c r="G36" s="50"/>
      <c r="H36" s="50"/>
      <c r="I36" s="50"/>
      <c r="J36" s="50"/>
      <c r="K36" s="50"/>
      <c r="L36" s="50"/>
    </row>
    <row r="37" spans="1:12" x14ac:dyDescent="0.3">
      <c r="A37" s="50"/>
      <c r="B37" s="50"/>
      <c r="C37" s="50"/>
      <c r="D37" s="50"/>
      <c r="E37" s="50"/>
      <c r="F37" s="50"/>
      <c r="G37" s="50"/>
      <c r="H37" s="50"/>
      <c r="I37" s="50"/>
      <c r="J37" s="50"/>
      <c r="K37" s="50"/>
      <c r="L37" s="50"/>
    </row>
    <row r="38" spans="1:12" x14ac:dyDescent="0.3">
      <c r="A38" s="50"/>
      <c r="B38" s="50"/>
      <c r="C38" s="50"/>
      <c r="D38" s="50"/>
      <c r="E38" s="50"/>
      <c r="F38" s="50"/>
      <c r="G38" s="50"/>
      <c r="H38" s="50"/>
      <c r="I38" s="50"/>
      <c r="J38" s="50"/>
      <c r="K38" s="50"/>
      <c r="L38" s="50"/>
    </row>
    <row r="39" spans="1:12" x14ac:dyDescent="0.3">
      <c r="A39" s="50"/>
      <c r="B39" s="50"/>
      <c r="C39" s="50"/>
      <c r="D39" s="50"/>
      <c r="E39" s="50"/>
      <c r="F39" s="50"/>
      <c r="G39" s="50"/>
      <c r="H39" s="50"/>
      <c r="I39" s="50"/>
      <c r="J39" s="50"/>
      <c r="K39" s="50"/>
      <c r="L39" s="50"/>
    </row>
    <row r="40" spans="1:12" x14ac:dyDescent="0.3">
      <c r="A40" s="50"/>
      <c r="B40" s="50"/>
      <c r="C40" s="50"/>
      <c r="D40" s="50"/>
      <c r="E40" s="50"/>
      <c r="F40" s="50"/>
      <c r="G40" s="50"/>
      <c r="H40" s="50"/>
      <c r="I40" s="50"/>
      <c r="J40" s="50"/>
      <c r="K40" s="50"/>
      <c r="L40" s="50"/>
    </row>
    <row r="41" spans="1:12" x14ac:dyDescent="0.3">
      <c r="A41" s="50"/>
      <c r="B41" s="50"/>
      <c r="C41" s="50"/>
      <c r="D41" s="50"/>
      <c r="E41" s="50"/>
      <c r="F41" s="50"/>
      <c r="G41" s="50"/>
      <c r="H41" s="50"/>
      <c r="I41" s="50"/>
      <c r="J41" s="50"/>
      <c r="K41" s="50"/>
      <c r="L41" s="50"/>
    </row>
    <row r="42" spans="1:12" x14ac:dyDescent="0.3">
      <c r="A42" s="50"/>
      <c r="B42" s="50"/>
      <c r="C42" s="50"/>
      <c r="D42" s="50"/>
      <c r="E42" s="50"/>
      <c r="F42" s="50"/>
      <c r="G42" s="50"/>
      <c r="H42" s="50"/>
      <c r="I42" s="50"/>
      <c r="J42" s="50"/>
      <c r="K42" s="50"/>
      <c r="L42" s="50"/>
    </row>
    <row r="43" spans="1:12" x14ac:dyDescent="0.3">
      <c r="A43" s="50"/>
      <c r="B43" s="50"/>
      <c r="C43" s="50"/>
      <c r="D43" s="50"/>
      <c r="E43" s="50"/>
      <c r="F43" s="50"/>
      <c r="G43" s="50"/>
      <c r="H43" s="50"/>
      <c r="I43" s="50"/>
      <c r="J43" s="50"/>
      <c r="K43" s="50"/>
      <c r="L43" s="50"/>
    </row>
    <row r="44" spans="1:12" x14ac:dyDescent="0.3">
      <c r="A44" s="50"/>
      <c r="B44" s="50"/>
      <c r="C44" s="50"/>
      <c r="D44" s="50"/>
      <c r="E44" s="50"/>
      <c r="F44" s="50"/>
      <c r="G44" s="50"/>
      <c r="H44" s="50"/>
      <c r="I44" s="50"/>
      <c r="J44" s="50"/>
      <c r="K44" s="50"/>
      <c r="L44" s="50"/>
    </row>
    <row r="45" spans="1:12" x14ac:dyDescent="0.3">
      <c r="A45" s="50"/>
      <c r="B45" s="50"/>
      <c r="C45" s="50"/>
      <c r="D45" s="50"/>
      <c r="E45" s="50"/>
      <c r="F45" s="50"/>
      <c r="G45" s="50"/>
      <c r="H45" s="50"/>
      <c r="I45" s="50"/>
      <c r="J45" s="50"/>
      <c r="K45" s="50"/>
      <c r="L45" s="50"/>
    </row>
    <row r="46" spans="1:12" x14ac:dyDescent="0.3">
      <c r="A46" s="50"/>
      <c r="B46" s="50"/>
      <c r="C46" s="50"/>
      <c r="D46" s="50"/>
      <c r="E46" s="50"/>
      <c r="F46" s="50"/>
      <c r="G46" s="50"/>
      <c r="H46" s="50"/>
      <c r="I46" s="50"/>
      <c r="J46" s="50"/>
      <c r="K46" s="50"/>
      <c r="L46" s="50"/>
    </row>
    <row r="47" spans="1:12" x14ac:dyDescent="0.3">
      <c r="A47" s="50"/>
      <c r="B47" s="50"/>
      <c r="C47" s="50"/>
      <c r="D47" s="50"/>
      <c r="E47" s="50"/>
      <c r="F47" s="50"/>
      <c r="G47" s="50"/>
      <c r="H47" s="50"/>
      <c r="I47" s="50"/>
      <c r="J47" s="50"/>
      <c r="K47" s="50"/>
      <c r="L47" s="50"/>
    </row>
    <row r="48" spans="1:12" x14ac:dyDescent="0.3">
      <c r="A48" s="50"/>
      <c r="B48" s="50"/>
      <c r="C48" s="50"/>
      <c r="D48" s="50"/>
      <c r="E48" s="50"/>
      <c r="F48" s="50"/>
      <c r="G48" s="50"/>
      <c r="H48" s="50"/>
      <c r="I48" s="50"/>
      <c r="J48" s="50"/>
      <c r="K48" s="50"/>
      <c r="L48" s="50"/>
    </row>
    <row r="49" spans="1:12" x14ac:dyDescent="0.3">
      <c r="A49" s="50"/>
      <c r="B49" s="50"/>
      <c r="C49" s="50"/>
      <c r="D49" s="50"/>
      <c r="E49" s="50"/>
      <c r="F49" s="50"/>
      <c r="G49" s="50"/>
      <c r="H49" s="50"/>
      <c r="I49" s="50"/>
      <c r="J49" s="50"/>
      <c r="K49" s="50"/>
      <c r="L49" s="50"/>
    </row>
    <row r="50" spans="1:12" x14ac:dyDescent="0.3">
      <c r="A50" s="50"/>
      <c r="B50" s="50"/>
      <c r="C50" s="50"/>
      <c r="D50" s="50"/>
      <c r="E50" s="50"/>
      <c r="F50" s="50"/>
      <c r="G50" s="50"/>
      <c r="H50" s="50"/>
      <c r="I50" s="50"/>
      <c r="J50" s="50"/>
      <c r="K50" s="50"/>
      <c r="L50" s="50"/>
    </row>
    <row r="51" spans="1:12" x14ac:dyDescent="0.3">
      <c r="A51" s="50"/>
      <c r="B51" s="50"/>
      <c r="C51" s="50"/>
      <c r="D51" s="50"/>
      <c r="E51" s="50"/>
      <c r="F51" s="50"/>
      <c r="G51" s="50"/>
      <c r="H51" s="50"/>
      <c r="I51" s="50"/>
      <c r="J51" s="50"/>
      <c r="K51" s="50"/>
      <c r="L51" s="50"/>
    </row>
    <row r="52" spans="1:12" x14ac:dyDescent="0.3">
      <c r="A52" s="50"/>
      <c r="B52" s="50"/>
      <c r="C52" s="50"/>
      <c r="D52" s="50"/>
      <c r="E52" s="50"/>
      <c r="F52" s="50"/>
      <c r="G52" s="50"/>
      <c r="H52" s="50"/>
      <c r="I52" s="50"/>
      <c r="J52" s="50"/>
      <c r="K52" s="50"/>
      <c r="L52" s="50"/>
    </row>
    <row r="53" spans="1:12" x14ac:dyDescent="0.3">
      <c r="A53" s="50"/>
      <c r="B53" s="50"/>
      <c r="C53" s="50"/>
      <c r="D53" s="50"/>
      <c r="E53" s="50"/>
      <c r="F53" s="50"/>
      <c r="G53" s="50"/>
      <c r="H53" s="50"/>
      <c r="I53" s="50"/>
      <c r="J53" s="50"/>
      <c r="K53" s="50"/>
      <c r="L53" s="50"/>
    </row>
    <row r="54" spans="1:12" x14ac:dyDescent="0.3">
      <c r="A54" s="50"/>
      <c r="B54" s="50"/>
      <c r="C54" s="50"/>
      <c r="D54" s="50"/>
      <c r="E54" s="50"/>
      <c r="F54" s="50"/>
      <c r="G54" s="50"/>
      <c r="H54" s="50"/>
      <c r="I54" s="50"/>
      <c r="J54" s="50"/>
      <c r="K54" s="50"/>
      <c r="L54" s="50"/>
    </row>
    <row r="55" spans="1:12" x14ac:dyDescent="0.3">
      <c r="A55" s="50"/>
      <c r="B55" s="50"/>
      <c r="C55" s="50"/>
      <c r="D55" s="50"/>
      <c r="E55" s="50"/>
      <c r="F55" s="50"/>
      <c r="G55" s="50"/>
      <c r="H55" s="50"/>
      <c r="I55" s="50"/>
      <c r="J55" s="50"/>
      <c r="K55" s="50"/>
      <c r="L55" s="50"/>
    </row>
    <row r="56" spans="1:12" x14ac:dyDescent="0.3">
      <c r="A56" s="50"/>
      <c r="B56" s="50"/>
      <c r="C56" s="50"/>
      <c r="D56" s="50"/>
      <c r="E56" s="50"/>
      <c r="F56" s="50"/>
      <c r="G56" s="50"/>
      <c r="H56" s="50"/>
      <c r="I56" s="50"/>
      <c r="J56" s="50"/>
      <c r="K56" s="50"/>
      <c r="L56" s="50"/>
    </row>
    <row r="57" spans="1:12" x14ac:dyDescent="0.3">
      <c r="A57" s="50"/>
      <c r="B57" s="50"/>
      <c r="C57" s="50"/>
      <c r="D57" s="50"/>
      <c r="E57" s="50"/>
      <c r="F57" s="50"/>
      <c r="G57" s="50"/>
      <c r="H57" s="50"/>
      <c r="I57" s="50"/>
      <c r="J57" s="50"/>
      <c r="K57" s="50"/>
      <c r="L57" s="50"/>
    </row>
    <row r="58" spans="1:12" x14ac:dyDescent="0.3">
      <c r="A58" s="50"/>
      <c r="B58" s="50"/>
      <c r="C58" s="50"/>
      <c r="D58" s="50"/>
      <c r="E58" s="50"/>
      <c r="F58" s="50"/>
      <c r="G58" s="50"/>
      <c r="H58" s="50"/>
      <c r="I58" s="50"/>
      <c r="J58" s="50"/>
      <c r="K58" s="50"/>
      <c r="L58" s="50"/>
    </row>
    <row r="59" spans="1:12" x14ac:dyDescent="0.3">
      <c r="A59" s="50"/>
      <c r="B59" s="50"/>
      <c r="C59" s="50"/>
      <c r="D59" s="50"/>
      <c r="E59" s="50"/>
      <c r="F59" s="50"/>
      <c r="G59" s="50"/>
      <c r="H59" s="50"/>
      <c r="I59" s="50"/>
      <c r="J59" s="50"/>
      <c r="K59" s="50"/>
      <c r="L59" s="50"/>
    </row>
    <row r="60" spans="1:12" x14ac:dyDescent="0.3">
      <c r="A60" s="50"/>
      <c r="B60" s="50"/>
      <c r="C60" s="50"/>
      <c r="D60" s="50"/>
      <c r="E60" s="50"/>
      <c r="F60" s="50"/>
      <c r="G60" s="50"/>
      <c r="H60" s="50"/>
      <c r="I60" s="50"/>
      <c r="J60" s="50"/>
      <c r="K60" s="50"/>
      <c r="L60" s="50"/>
    </row>
    <row r="61" spans="1:12" x14ac:dyDescent="0.3">
      <c r="A61" s="50"/>
      <c r="B61" s="50"/>
      <c r="C61" s="50"/>
      <c r="D61" s="50"/>
      <c r="E61" s="50"/>
      <c r="F61" s="50"/>
      <c r="G61" s="50"/>
      <c r="H61" s="50"/>
      <c r="I61" s="50"/>
      <c r="J61" s="50"/>
      <c r="K61" s="50"/>
      <c r="L61" s="50"/>
    </row>
    <row r="62" spans="1:12" x14ac:dyDescent="0.3">
      <c r="A62" s="50"/>
      <c r="B62" s="50"/>
      <c r="C62" s="50"/>
      <c r="D62" s="50"/>
      <c r="E62" s="50"/>
      <c r="F62" s="50"/>
      <c r="G62" s="50"/>
      <c r="H62" s="50"/>
      <c r="I62" s="50"/>
      <c r="J62" s="50"/>
      <c r="K62" s="50"/>
      <c r="L62" s="50"/>
    </row>
    <row r="63" spans="1:12" x14ac:dyDescent="0.3">
      <c r="A63" s="50"/>
      <c r="B63" s="50"/>
      <c r="C63" s="50"/>
      <c r="D63" s="50"/>
      <c r="E63" s="50"/>
      <c r="F63" s="50"/>
      <c r="G63" s="50"/>
      <c r="H63" s="50"/>
      <c r="I63" s="50"/>
      <c r="J63" s="50"/>
      <c r="K63" s="50"/>
      <c r="L63" s="50"/>
    </row>
    <row r="64" spans="1:12" x14ac:dyDescent="0.3">
      <c r="A64" s="50"/>
      <c r="B64" s="50"/>
      <c r="C64" s="50"/>
      <c r="D64" s="50"/>
      <c r="E64" s="50"/>
      <c r="F64" s="50"/>
      <c r="G64" s="50"/>
      <c r="H64" s="50"/>
      <c r="I64" s="50"/>
      <c r="J64" s="50"/>
      <c r="K64" s="50"/>
      <c r="L64" s="50"/>
    </row>
    <row r="65" spans="1:12" x14ac:dyDescent="0.3">
      <c r="A65" s="50"/>
      <c r="B65" s="50"/>
      <c r="C65" s="50"/>
      <c r="D65" s="50"/>
      <c r="E65" s="50"/>
      <c r="F65" s="50"/>
      <c r="G65" s="50"/>
      <c r="H65" s="50"/>
      <c r="I65" s="50"/>
      <c r="J65" s="50"/>
      <c r="K65" s="50"/>
      <c r="L65" s="50"/>
    </row>
    <row r="66" spans="1:12" x14ac:dyDescent="0.3">
      <c r="A66" s="50"/>
      <c r="B66" s="50"/>
      <c r="C66" s="50"/>
      <c r="D66" s="50"/>
      <c r="E66" s="50"/>
      <c r="F66" s="50"/>
      <c r="G66" s="50"/>
      <c r="H66" s="50"/>
      <c r="I66" s="50"/>
      <c r="J66" s="50"/>
      <c r="K66" s="50"/>
      <c r="L66" s="50"/>
    </row>
    <row r="67" spans="1:12" x14ac:dyDescent="0.3">
      <c r="A67" s="50"/>
      <c r="B67" s="50"/>
      <c r="C67" s="50"/>
      <c r="D67" s="50"/>
      <c r="E67" s="50"/>
      <c r="F67" s="50"/>
      <c r="G67" s="50"/>
      <c r="H67" s="50"/>
      <c r="I67" s="50"/>
      <c r="J67" s="50"/>
      <c r="K67" s="50"/>
      <c r="L67" s="50"/>
    </row>
    <row r="68" spans="1:12" x14ac:dyDescent="0.3">
      <c r="A68" s="50"/>
      <c r="B68" s="50"/>
      <c r="C68" s="50"/>
      <c r="D68" s="50"/>
      <c r="E68" s="50"/>
      <c r="F68" s="50"/>
      <c r="G68" s="50"/>
      <c r="H68" s="50"/>
      <c r="I68" s="50"/>
      <c r="J68" s="50"/>
      <c r="K68" s="50"/>
      <c r="L68" s="50"/>
    </row>
    <row r="69" spans="1:12" x14ac:dyDescent="0.3">
      <c r="A69" s="50"/>
      <c r="B69" s="50"/>
      <c r="C69" s="50"/>
      <c r="D69" s="50"/>
      <c r="E69" s="50"/>
      <c r="F69" s="50"/>
      <c r="G69" s="50"/>
      <c r="H69" s="50"/>
      <c r="I69" s="50"/>
      <c r="J69" s="50"/>
      <c r="K69" s="50"/>
      <c r="L69" s="50"/>
    </row>
    <row r="70" spans="1:12" x14ac:dyDescent="0.3">
      <c r="A70" s="50"/>
      <c r="B70" s="50"/>
      <c r="C70" s="50"/>
      <c r="D70" s="50"/>
      <c r="E70" s="50"/>
      <c r="F70" s="50"/>
      <c r="G70" s="50"/>
      <c r="H70" s="50"/>
      <c r="I70" s="50"/>
      <c r="J70" s="50"/>
      <c r="K70" s="50"/>
      <c r="L70" s="50"/>
    </row>
    <row r="71" spans="1:12" x14ac:dyDescent="0.3">
      <c r="A71" s="50"/>
      <c r="B71" s="50"/>
      <c r="C71" s="50"/>
      <c r="D71" s="50"/>
      <c r="E71" s="50"/>
      <c r="F71" s="50"/>
      <c r="G71" s="50"/>
      <c r="H71" s="50"/>
      <c r="I71" s="50"/>
      <c r="J71" s="50"/>
      <c r="K71" s="50"/>
      <c r="L71" s="50"/>
    </row>
    <row r="72" spans="1:12" x14ac:dyDescent="0.3">
      <c r="A72" s="50"/>
      <c r="B72" s="50"/>
      <c r="C72" s="50"/>
      <c r="D72" s="50"/>
      <c r="E72" s="50"/>
      <c r="F72" s="50"/>
      <c r="G72" s="50"/>
      <c r="H72" s="50"/>
      <c r="I72" s="50"/>
      <c r="J72" s="50"/>
      <c r="K72" s="50"/>
      <c r="L72" s="50"/>
    </row>
    <row r="73" spans="1:12" x14ac:dyDescent="0.3">
      <c r="A73" s="50"/>
      <c r="B73" s="50"/>
      <c r="C73" s="50"/>
      <c r="D73" s="50"/>
      <c r="E73" s="50"/>
      <c r="F73" s="50"/>
      <c r="G73" s="50"/>
      <c r="H73" s="50"/>
      <c r="I73" s="50"/>
      <c r="J73" s="50"/>
      <c r="K73" s="50"/>
      <c r="L73" s="50"/>
    </row>
    <row r="74" spans="1:12" x14ac:dyDescent="0.3">
      <c r="A74" s="50"/>
      <c r="B74" s="50"/>
      <c r="C74" s="50"/>
      <c r="D74" s="50"/>
      <c r="E74" s="50"/>
      <c r="F74" s="50"/>
      <c r="G74" s="50"/>
      <c r="H74" s="50"/>
      <c r="I74" s="50"/>
      <c r="J74" s="50"/>
      <c r="K74" s="50"/>
      <c r="L74" s="50"/>
    </row>
    <row r="75" spans="1:12" x14ac:dyDescent="0.3">
      <c r="A75" s="50"/>
      <c r="B75" s="50"/>
      <c r="C75" s="50"/>
      <c r="D75" s="50"/>
      <c r="E75" s="50"/>
      <c r="F75" s="50"/>
      <c r="G75" s="50"/>
      <c r="H75" s="50"/>
      <c r="I75" s="50"/>
      <c r="J75" s="50"/>
      <c r="K75" s="50"/>
      <c r="L75" s="50"/>
    </row>
    <row r="76" spans="1:12" x14ac:dyDescent="0.3">
      <c r="A76" s="50"/>
      <c r="B76" s="50"/>
      <c r="C76" s="50"/>
      <c r="D76" s="50"/>
      <c r="E76" s="50"/>
      <c r="F76" s="50"/>
      <c r="G76" s="50"/>
      <c r="H76" s="50"/>
      <c r="I76" s="50"/>
      <c r="J76" s="50"/>
      <c r="K76" s="50"/>
      <c r="L76" s="50"/>
    </row>
    <row r="77" spans="1:12" x14ac:dyDescent="0.3">
      <c r="A77" s="50"/>
      <c r="B77" s="50"/>
      <c r="C77" s="50"/>
      <c r="D77" s="50"/>
      <c r="E77" s="50"/>
      <c r="F77" s="50"/>
      <c r="G77" s="50"/>
      <c r="H77" s="50"/>
      <c r="I77" s="50"/>
      <c r="J77" s="50"/>
      <c r="K77" s="50"/>
      <c r="L77" s="50"/>
    </row>
    <row r="78" spans="1:12" x14ac:dyDescent="0.3">
      <c r="A78" s="50"/>
      <c r="B78" s="50"/>
      <c r="C78" s="50"/>
      <c r="D78" s="50"/>
      <c r="E78" s="50"/>
      <c r="F78" s="50"/>
      <c r="G78" s="50"/>
      <c r="H78" s="50"/>
      <c r="I78" s="50"/>
      <c r="J78" s="50"/>
      <c r="K78" s="50"/>
      <c r="L78" s="50"/>
    </row>
    <row r="79" spans="1:12" x14ac:dyDescent="0.3">
      <c r="A79" s="50"/>
      <c r="B79" s="50"/>
      <c r="C79" s="50"/>
      <c r="D79" s="50"/>
      <c r="E79" s="50"/>
      <c r="F79" s="50"/>
      <c r="G79" s="50"/>
      <c r="H79" s="50"/>
      <c r="I79" s="50"/>
      <c r="J79" s="50"/>
      <c r="K79" s="50"/>
      <c r="L79" s="50"/>
    </row>
    <row r="80" spans="1:12" x14ac:dyDescent="0.3">
      <c r="A80" s="50"/>
      <c r="B80" s="50"/>
      <c r="C80" s="50"/>
      <c r="D80" s="50"/>
      <c r="E80" s="50"/>
      <c r="F80" s="50"/>
      <c r="G80" s="50"/>
      <c r="H80" s="50"/>
      <c r="I80" s="50"/>
      <c r="J80" s="50"/>
      <c r="K80" s="50"/>
      <c r="L80" s="50"/>
    </row>
    <row r="81" spans="1:12" x14ac:dyDescent="0.3">
      <c r="A81" s="50"/>
      <c r="B81" s="50"/>
      <c r="C81" s="50"/>
      <c r="D81" s="50"/>
      <c r="E81" s="50"/>
      <c r="F81" s="50"/>
      <c r="G81" s="50"/>
      <c r="H81" s="50"/>
      <c r="I81" s="50"/>
      <c r="J81" s="50"/>
      <c r="K81" s="50"/>
      <c r="L81" s="50"/>
    </row>
    <row r="82" spans="1:12" x14ac:dyDescent="0.3">
      <c r="A82" s="50"/>
      <c r="B82" s="50"/>
      <c r="C82" s="50"/>
      <c r="D82" s="50"/>
      <c r="E82" s="50"/>
      <c r="F82" s="50"/>
      <c r="G82" s="50"/>
      <c r="H82" s="50"/>
      <c r="I82" s="50"/>
      <c r="J82" s="50"/>
      <c r="K82" s="50"/>
      <c r="L82" s="50"/>
    </row>
    <row r="83" spans="1:12" x14ac:dyDescent="0.3">
      <c r="A83" s="50"/>
      <c r="B83" s="50"/>
      <c r="C83" s="50"/>
      <c r="D83" s="50"/>
      <c r="E83" s="50"/>
      <c r="F83" s="50"/>
      <c r="G83" s="50"/>
      <c r="H83" s="50"/>
      <c r="I83" s="50"/>
      <c r="J83" s="50"/>
      <c r="K83" s="50"/>
      <c r="L83" s="50"/>
    </row>
    <row r="84" spans="1:12" x14ac:dyDescent="0.3">
      <c r="A84" s="50"/>
      <c r="B84" s="50"/>
      <c r="C84" s="50"/>
      <c r="D84" s="50"/>
      <c r="E84" s="50"/>
      <c r="F84" s="50"/>
      <c r="G84" s="50"/>
      <c r="H84" s="50"/>
      <c r="I84" s="50"/>
      <c r="J84" s="50"/>
      <c r="K84" s="50"/>
      <c r="L84" s="50"/>
    </row>
    <row r="85" spans="1:12" x14ac:dyDescent="0.3">
      <c r="A85" s="50"/>
      <c r="B85" s="50"/>
      <c r="C85" s="50"/>
      <c r="D85" s="50"/>
      <c r="E85" s="50"/>
      <c r="F85" s="50"/>
      <c r="G85" s="50"/>
      <c r="H85" s="50"/>
      <c r="I85" s="50"/>
      <c r="J85" s="50"/>
      <c r="K85" s="50"/>
      <c r="L85" s="50"/>
    </row>
    <row r="86" spans="1:12" x14ac:dyDescent="0.3">
      <c r="A86" s="50"/>
      <c r="B86" s="50"/>
      <c r="C86" s="50"/>
      <c r="D86" s="50"/>
      <c r="E86" s="50"/>
      <c r="F86" s="50"/>
      <c r="G86" s="50"/>
      <c r="H86" s="50"/>
      <c r="I86" s="50"/>
      <c r="J86" s="50"/>
      <c r="K86" s="50"/>
      <c r="L86" s="50"/>
    </row>
    <row r="87" spans="1:12" x14ac:dyDescent="0.3">
      <c r="A87" s="50"/>
      <c r="B87" s="50"/>
      <c r="C87" s="50"/>
      <c r="D87" s="50"/>
      <c r="E87" s="50"/>
      <c r="F87" s="50"/>
      <c r="G87" s="50"/>
      <c r="H87" s="50"/>
      <c r="I87" s="50"/>
      <c r="J87" s="50"/>
      <c r="K87" s="50"/>
      <c r="L87" s="50"/>
    </row>
    <row r="88" spans="1:12" x14ac:dyDescent="0.3">
      <c r="A88" s="50"/>
      <c r="B88" s="50"/>
      <c r="C88" s="50"/>
      <c r="D88" s="50"/>
      <c r="E88" s="50"/>
      <c r="F88" s="50"/>
      <c r="G88" s="50"/>
      <c r="H88" s="50"/>
      <c r="I88" s="50"/>
      <c r="J88" s="50"/>
      <c r="K88" s="50"/>
      <c r="L88" s="50"/>
    </row>
    <row r="89" spans="1:12" x14ac:dyDescent="0.3">
      <c r="A89" s="50"/>
      <c r="B89" s="50"/>
      <c r="C89" s="50"/>
      <c r="D89" s="50"/>
      <c r="E89" s="50"/>
      <c r="F89" s="50"/>
      <c r="G89" s="50"/>
      <c r="H89" s="50"/>
      <c r="I89" s="50"/>
      <c r="J89" s="50"/>
      <c r="K89" s="50"/>
      <c r="L89" s="50"/>
    </row>
    <row r="90" spans="1:12" x14ac:dyDescent="0.3">
      <c r="A90" s="50"/>
      <c r="B90" s="50"/>
      <c r="C90" s="50"/>
      <c r="D90" s="50"/>
      <c r="E90" s="50"/>
      <c r="F90" s="50"/>
      <c r="G90" s="50"/>
      <c r="H90" s="50"/>
      <c r="I90" s="50"/>
      <c r="J90" s="50"/>
      <c r="K90" s="50"/>
      <c r="L90" s="50"/>
    </row>
    <row r="91" spans="1:12" x14ac:dyDescent="0.3">
      <c r="A91" s="50"/>
      <c r="B91" s="50"/>
      <c r="C91" s="50"/>
      <c r="D91" s="50"/>
      <c r="E91" s="50"/>
      <c r="F91" s="50"/>
      <c r="G91" s="50"/>
      <c r="H91" s="50"/>
      <c r="I91" s="50"/>
      <c r="J91" s="50"/>
      <c r="K91" s="50"/>
      <c r="L91" s="50"/>
    </row>
    <row r="92" spans="1:12" x14ac:dyDescent="0.3">
      <c r="A92" s="50"/>
      <c r="B92" s="50"/>
      <c r="C92" s="50"/>
      <c r="D92" s="50"/>
      <c r="E92" s="50"/>
      <c r="F92" s="50"/>
      <c r="G92" s="50"/>
      <c r="H92" s="50"/>
      <c r="I92" s="50"/>
      <c r="J92" s="50"/>
      <c r="K92" s="50"/>
      <c r="L92" s="50"/>
    </row>
    <row r="93" spans="1:12" x14ac:dyDescent="0.3">
      <c r="A93" s="50"/>
      <c r="B93" s="50"/>
      <c r="C93" s="50"/>
      <c r="D93" s="50"/>
      <c r="E93" s="50"/>
      <c r="F93" s="50"/>
      <c r="G93" s="50"/>
      <c r="H93" s="50"/>
      <c r="I93" s="50"/>
      <c r="J93" s="50"/>
      <c r="K93" s="50"/>
      <c r="L93" s="50"/>
    </row>
    <row r="94" spans="1:12" x14ac:dyDescent="0.3">
      <c r="A94" s="50"/>
      <c r="B94" s="50"/>
      <c r="C94" s="50"/>
      <c r="D94" s="50"/>
      <c r="E94" s="50"/>
      <c r="F94" s="50"/>
      <c r="G94" s="50"/>
      <c r="H94" s="50"/>
      <c r="I94" s="50"/>
      <c r="J94" s="50"/>
      <c r="K94" s="50"/>
      <c r="L94" s="50"/>
    </row>
    <row r="95" spans="1:12" x14ac:dyDescent="0.3">
      <c r="A95" s="50"/>
      <c r="B95" s="50"/>
      <c r="C95" s="50"/>
      <c r="D95" s="50"/>
      <c r="E95" s="50"/>
      <c r="F95" s="50"/>
      <c r="G95" s="50"/>
      <c r="H95" s="50"/>
      <c r="I95" s="50"/>
      <c r="J95" s="50"/>
      <c r="K95" s="50"/>
      <c r="L95" s="50"/>
    </row>
  </sheetData>
  <mergeCells count="5">
    <mergeCell ref="B2:C2"/>
    <mergeCell ref="D2:E2"/>
    <mergeCell ref="F2:G2"/>
    <mergeCell ref="H2:I2"/>
    <mergeCell ref="J2:K2"/>
  </mergeCells>
  <dataValidations count="2">
    <dataValidation type="list" allowBlank="1" showInputMessage="1" showErrorMessage="1" sqref="H23:H30 H4:H21">
      <formula1>Bejegyzes</formula1>
    </dataValidation>
    <dataValidation type="list" allowBlank="1" showInputMessage="1" showErrorMessage="1" sqref="H22">
      <formula1>a</formula1>
    </dataValidation>
  </dataValidations>
  <hyperlinks>
    <hyperlink ref="L15" r:id="rId1" display="https://mek.oszk.hu/02000/02009/02009.htm"/>
  </hyperlinks>
  <pageMargins left="0.23622047244094491" right="0.23622047244094491" top="0.74803149606299213" bottom="0.74803149606299213" header="0.31496062992125984" footer="0.31496062992125984"/>
  <pageSetup paperSize="8" scale="41" fitToHeight="2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Tantárgyleírás!_GoBack</vt:lpstr>
      <vt:lpstr>Bejegyzes</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k</cp:lastModifiedBy>
  <cp:revision/>
  <dcterms:created xsi:type="dcterms:W3CDTF">2016-05-11T08:28:59Z</dcterms:created>
  <dcterms:modified xsi:type="dcterms:W3CDTF">2023-08-28T11:39:55Z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