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mérnöktanár\5_4 félév, újabb tanári\"/>
    </mc:Choice>
  </mc:AlternateContent>
  <bookViews>
    <workbookView xWindow="0" yWindow="0" windowWidth="20496" windowHeight="8340"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Tantárgyleírás!$A$1:$L$54</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1" l="1"/>
  <c r="I69" i="1"/>
  <c r="I68" i="1"/>
  <c r="I67" i="1"/>
  <c r="I66" i="1"/>
  <c r="I65" i="1"/>
  <c r="I64" i="1"/>
  <c r="I63" i="1"/>
  <c r="I28" i="1"/>
</calcChain>
</file>

<file path=xl/comments1.xml><?xml version="1.0" encoding="utf-8"?>
<comments xmlns="http://schemas.openxmlformats.org/spreadsheetml/2006/main">
  <authors>
    <author>Tenki Tünde</author>
  </authors>
  <commentList>
    <comment ref="I26" authorId="0" shapeId="0">
      <text>
        <r>
          <rPr>
            <b/>
            <sz val="9"/>
            <color indexed="81"/>
            <rFont val="Segoe UI"/>
            <family val="2"/>
            <charset val="238"/>
          </rPr>
          <t>Tenki Tünde:</t>
        </r>
        <r>
          <rPr>
            <sz val="9"/>
            <color indexed="81"/>
            <rFont val="Segoe UI"/>
            <family val="2"/>
            <charset val="238"/>
          </rPr>
          <t xml:space="preserve">
</t>
        </r>
      </text>
    </comment>
  </commentList>
</comments>
</file>

<file path=xl/sharedStrings.xml><?xml version="1.0" encoding="utf-8"?>
<sst xmlns="http://schemas.openxmlformats.org/spreadsheetml/2006/main" count="391" uniqueCount="333">
  <si>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</si>
  <si>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</si>
  <si>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</si>
  <si>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</si>
  <si>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</si>
  <si>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</si>
  <si>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</si>
  <si>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</si>
  <si>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</si>
  <si>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</si>
  <si>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</si>
  <si>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</si>
  <si>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</si>
  <si>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</si>
  <si>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</si>
  <si>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</si>
  <si>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</si>
  <si>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</si>
  <si>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</si>
  <si>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</si>
  <si>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</si>
  <si>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</si>
  <si>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</si>
  <si>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</si>
  <si>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</si>
  <si>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</si>
  <si>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</si>
  <si>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</si>
  <si>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</si>
  <si>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</si>
  <si>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</si>
  <si>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</si>
  <si>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</si>
  <si>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</si>
  <si>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</si>
  <si>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</si>
  <si>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</si>
  <si>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</si>
  <si>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</si>
  <si>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</si>
  <si>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</si>
  <si>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</si>
  <si>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</si>
  <si>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</si>
  <si>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</si>
  <si>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</si>
  <si>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</si>
  <si>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</si>
  <si>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</si>
  <si>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</si>
  <si>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</si>
  <si>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</si>
  <si>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Mechanika I.</t>
  </si>
  <si>
    <t>Mechanics I.</t>
  </si>
  <si>
    <t>2 db zárthelyi dolgozat, 1 db alkalmazástechnikai feladat</t>
  </si>
  <si>
    <t>2 mid-term test, 1 application project</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</si>
  <si>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</si>
  <si>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</si>
  <si>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</si>
  <si>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</si>
  <si>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</si>
  <si>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</si>
  <si>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Anyagismeret és anyagvizsgálat</t>
  </si>
  <si>
    <t>Knowledge and Examination of Materials</t>
  </si>
  <si>
    <t>Célkitűzés: 
A hallgatók megismertetése a mérnöki gyakorlatban alkalmazott anyagokkal, azok vizsgálati eljárá-saival, valamint a kiemelten fontos hőkezelési és egyéb előállítási folyamatokkal.
Részletesen:Anyagvizsgálati alapfogalmak, eljárások. Fémes anyagok anyagvizsgálata: mechanikai vizsgálatok, kémiai vizsgálatok, fémtani vizsgálatok, technológiai vizsgálatok, roncsolásmentes vizsgálatok. Az anyag fogalma, anyagok csoportosítása. Kristálytani alapismeretek. A kristályosodás törvényszerűségei. A fémes ötvözetek fogalma. Kétalkotós ötvözetrendszerek. Vas-szén ötvözetek állapotábrája. Vasötvözetek egyensúlyi kristályosodása. Acélgyártás. Színesfémek gyártása. Hőkezelési alapfogalmak. Megmunkálhatóságot segítő és keménységet fokozó hőkezelő eljárások. Felületi réteg keménységét és kopásállóságát fokozó hőkezelések. Öntészet. Az öntvények anyagai és felhasználásuk. A vasöntvények fajtái. A formázás és öntés módszerei. Gyors prototípus gyártás. Vasötvözetek jelölés rendszere és kereskedelmi választéka. Szerszámacélok és a velük szemben támasztott követelmények. Szerkezeti acélok. Hegesztett szerkezetek gyártásához használatos anyagok. Hegesztett kötések hőkezelése. Anyagmegválasztás gyakorlati szempontjai.  Kompozitok, kerámiák, hajtó és kenőanyagok. Anyagok kiválasztása, ellenőrzése. Gyártmányok ellenőrzése, vizsgálata.</t>
  </si>
  <si>
    <t>Tudása:  Ismeri a szakterületéhez kötődő fogalomrendszert, a legfontosabb összefüggéseket és elméleteket. Átfogóan ismeri a műszaki szakterület  tárgykörének alapvető tényeit, irányait, határait. Behatóan ismeri a gépészeti szakterületen alkalmazott szerkezeti anyagokat, azok előállításának módszereit, alkalmazásuk feltételeit.
Képességei:  Képes az adott műszaki szakterület (Anyagismeret és anyagvizsgálat)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Attitűdje:  Nyitott műszaki szakterületen zajló szakmai, technológiai fejlesztés és innováció megismerésére és elfogadására, hiteles közvetítésére.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t>
  </si>
  <si>
    <t>2 db zárthelyi dolgozat, 1 db alkalmazástechnikai feladat, 6 db laborvizsgálati jegyzőkönyv, projektmunka elkészítése legalább 50%-os teljesítése.</t>
  </si>
  <si>
    <t>2 zh-thesis, 1 application tasks (project work), 6 laboratory reports min. 50% performance.</t>
  </si>
  <si>
    <t xml:space="preserve">KOMÓCSIN M.: Gépipari anyagismeret. Miskolc: Cokom Mérnökiroda Kft, 2010. 409 p. ISBN 9789630646871_x000D_
PÉK L.: Anyagszerkezettan és anyagismeret. Budapest: Dinasztia Kiadó, 2000. 399 p. ISBN 9636573263 _x000D_
TISZA M. (szerk.): Anyagvizsgálat. Miskolc: Miskolci Egyetemi Kiadó, 2011. 495 p. ISBN 9636614520_x000D_
TISZA M. (szerk.): Mechanikai technológiák. Miskolc: Miskolci Egyetemi Kiadó, 2010. 358 p. ISBN 9636615713_x000D_
</t>
  </si>
  <si>
    <t>Gyakorlati jegy</t>
  </si>
  <si>
    <t>egy zárthelyi dolgozat és két házi feladat elkészítése</t>
  </si>
  <si>
    <t>Preparing a midterm in-class test and two homeworks</t>
  </si>
  <si>
    <t>Munkavédelem és biztonságtechnika</t>
  </si>
  <si>
    <t>Labour safety</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</si>
  <si>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</si>
  <si>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</si>
  <si>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vizsgára bocsátás feltétele:  két zárthelyi dolgozat 50%-os teljesítése</t>
  </si>
  <si>
    <t>requirement(s) for admission to examination: two in-class test with a minimum passing rate of 50%</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</si>
  <si>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</si>
  <si>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</si>
  <si>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</si>
  <si>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</si>
  <si>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</si>
  <si>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</si>
  <si>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</si>
  <si>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</si>
  <si>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</si>
  <si>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</si>
  <si>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</si>
  <si>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</si>
  <si>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</si>
  <si>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</si>
  <si>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</si>
  <si>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</si>
  <si>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</si>
  <si>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Mechanika II.</t>
  </si>
  <si>
    <t>Mechanics II.</t>
  </si>
  <si>
    <t>Objective: By passing the course the student knows principles of statics of flexible body, dynamics of mass point and rigid body, is able to perform verifying and dimensioning in case of complex stress states of bars, describe the general motion of the mass point, and special motions of rigid body.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t>
  </si>
  <si>
    <t xml:space="preserve">Knowledge: Has a general knowledge on elementary facts, directions and limitations of his professional area. Knows general and specific mathematical tools, scientific principles, comprehensions and processes necessary for engineering profession. Knows conceptual system, theories and relationships of his professional area,  Knows problem solving and learning methods of his professional area. Is able to understand, describe and model structure, operation of technical systems, formation and linkage of their parts. Is able to apply principles and methods of engineering production-, process- and technological design.
Ability: Is able to analyze disciplines of engineering, formulate relationships and evaluate adequately. Is able to apply most important terminologies, theories and processes of the speciality in problem solving. Competent in planning, organizing and performing learning independently. Is able to identify problems, unfold necessary theoretical and practical background of solving. Is able to create and solve simple models of engineering systems and processes.
The attitude of: Represents and undertakes social mission and relationship to the world of his profession. Aims to make self-instruction as tool of reaching professional goals. Aims to understand, describe and explain observable phenomena by engineering knowledge. Shares experiences with colleagues so support them.
Autonomy: Is able to make independent and grounded decission even in unexpected situations. Represents and undertake values of engineering, open to estabilished criticism. Takes responsibility for his/her professional evaluations, suggestions and decissions.
</t>
  </si>
  <si>
    <t>2 db zárthelyi dolgozat megírása, 1 db alkalmazástechnikai feladat beadása, legalább 25 pont elérése, sikeres elméleti összefoglaló dolgozat megírása. A megszerzett összpontszám alapján ötfokozatú értékelés, és ennek megfelelő osztályzat.</t>
  </si>
  <si>
    <t>Writing 2 mid-term tests, 1 home assignments, achieving at least 25 points, writing a successful theoretical summary test. Based on the total score obtained, five-grade evaluation and a corresponding rating.</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</si>
  <si>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</si>
  <si>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</si>
  <si>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</si>
  <si>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</si>
  <si>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</si>
  <si>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</si>
  <si>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Gyártástechnológia I.</t>
  </si>
  <si>
    <t>Production Technology I.</t>
  </si>
  <si>
    <t>Célkitűzés:
A hallgatók ismerjék meg a hegesztés és képlékenyalakítás alapfogalmait, fontosabb eljárásait, technológiáit. Az elméleti ismereteket laboratóriumi és műhelygyakorlatok keretein belül a jártasság és készség szintjén kell alkalmazni a hallgatóknak.
Részletesen:A fémhegesztés fogalmai, a hegesztés fizikai és metallurgiai alapjai. A hegesztés hőforrásai, hőforrásjellemzők A hőhatásövezet szerkezete és származtatása. A hegesztőeljárások osztályozása és jellemzői. Az ív képződése és sajátosságai. Ívhegesztő eljárások: nemolvadó elektródos, bevont elektródás, védőgázas, fogyóelektródás ívhegesztés, fedettívű automatikus hegesztés. Sugárhegesztések: elektronsugár- és lézersugár-hegesztés. Gázhegesztés. Sajtoló hegesztések. Ellenálláshegesztés. Az egyes hegesztő eljárások tipikus alkalmazási területei, eljárásválasztás. Varrathibák és elhárításuk. Láng- plazma-, lézer és vízsugaras vágás technológiája, berendezései. Fémek és ötvözetek hegeszthetősége. Hegesztett kötések roncsolásos, és roncsolásmentes vizsgálatai. A hegesztés gyártástechnológiája és minőségbiztosítása. Hegesztéstechnológia kidolgozása (WPS) és elfogadtatása (WPAR). Képlékenyalakítás elméleti alapjai. Alakváltozási mérőszámok. Alakítási szilárdság. Az alakváltozás mechanikai tulajdonságokra és kristályszerkezetre gyakorolt hatása. Hidegen alakított fémek hőkezelése. Képlékenyalakító eljárások és technológiák, gépei, eszközei, műveletei. Kivágó, lyukasztó szerszámok szerkesztésének alapelvei, tervezésük. </t>
  </si>
  <si>
    <t xml:space="preserve">Tudása:  Átfogóan ismeri a műszaki szakterület tárgykörének alapvető tényeit, irányait, határait.  Ismeri a szakterületéhez (gyártástechnológiához, hegesztés és képlékenyalakításhoz )  kötődő fogalomrendszert, a legfontosabb összefüggéseket és elméleteket. Átfogóan ismeri szakterülete (Gyártástechnológia) fő elméleteinek ismeretszerzési és problémamegoldási módszereit. Alapvetően ismeri a gépgyártástechnológiai eljárásokat és működési folyamatokat. Átfogóan ismeri a gépgyártástechnológiai gépészeti berendezések, eszközök működési elveit, szerkezeti egységeit. Alkalmazni tudja a gépészeti technológiai tervezés kapcsolódó számítási, modellezési elveit és módszereit. Ismeri a járműtechnikában használatos gyártástechnológiai eljárásokat.
Képességei:  Képes a gyártástechnológia (hegesztés, képlékenyalakítás)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a gépgyártástechnológia (hegesztés, képlékenyalakítás) jellemző szakirodalmát, számítástechnikai, könyvtári forrásait.
Attitüdje:  Nyitott műszaki szakterületen zajló szakmai, technológiai fejlesztés és innováció megismerésére és elfogadására, hiteles közvetítésére. Törekszik arra, hogy önképzése szakmai céljai megvalósításának egyik eszközévé váljon.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Váratlan döntési helyzetekben is önállóan végzi az átfogó, megalapozó szakmai kérdések végiggondolását és adott források alapján történő kidolgozását.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</si>
  <si>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Kollokviumi jegy a félévközi teljesítmény + vizsgateljesítmény alapján, TVSZ szerint.</t>
  </si>
  <si>
    <t>Collage mark based on mid-term performance + exam performance, according to TVSZ.</t>
  </si>
  <si>
    <t xml:space="preserve">TISZA M. (szerk.): Mechanikai technológiák. Miskolc: Miskolci Egyetemi Kiadó, 2010. 358 p. ISBN 9636615713
KRISTÓF CS.: Hegesztőgépek. ESAB Kft., Budapest, 2002. ISBN:-
GÁTI J. (szerk.): Hegesztési zsebkönyv. Cokom Mérnökiroda Kft., Miskolc, 2013. ISBN: 9789630482875
SÁRVÁRI J. (szerk.): Képlékeny hidegalakítás. Nemzeti Tankönyvkiadó, Budapest, 2008. ISBN:-
SZUNYOGH L. (szerk.): Hegesztés és rokon technológiák. Gépipari Tudományos Egyesület, Budapest, 2007. 895 p. ISBN: 9789634209102
</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</si>
  <si>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</si>
  <si>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</si>
  <si>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</si>
  <si>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</si>
  <si>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</si>
  <si>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</si>
  <si>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Science of Mechanics</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</si>
  <si>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</si>
  <si>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</si>
  <si>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A vizsgára bocsátás feltétele: 2 db zh-dolgozat, 1 db alkalmazástechnikai feladat min. 50%-os teljesítése.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</si>
  <si>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</si>
  <si>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</si>
  <si>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CAD alapjai</t>
  </si>
  <si>
    <t>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Munka virtuális valóság környezetben.  A CAD/CAE elemző eljárásai. Végeselem módszer. Termékéletút.</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</si>
  <si>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</si>
  <si>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 xml:space="preserve"> 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 műszaki szakterülethez kapcsolódó munka és környezetvédelmi előírásokat és azok követelményeit.
Képességei: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Munkájában elkötelezett az egészség- és környezetvédelem szempontjainak széles körű érvényesítésére.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</si>
  <si>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Kátai László (szerk.): CAD tankönyv, Budapest, 2012., ISBN 978-963-279-534-8
Pétery Kristóf: AutoCAD 2014 Biblia, Budapest, 2013. ISBN 978-963-365-021-9
Pintér M.: AutoCAD - Tankönyv és példatár síkbeli és térbeli rajzokhoz 2008-2009, ComputerBooks, Budapest, 2008., ISBN: 9636183552
4.) SolidWorks Alapok Kézikönyv - EuroSolid Kft. Budapest, 2008., ISBN: -</t>
  </si>
  <si>
    <t>Műszaki mérés</t>
  </si>
  <si>
    <t>Technical Measuring</t>
  </si>
  <si>
    <t xml:space="preserve"> 1 db zh-dolgozat, 12 db laborvizsgálati jegyzőkönyv (ebből 3 db projekt munka) Gyakorlati jegy a félévközi teljesítmény alapján, TVSZ szerint.</t>
  </si>
  <si>
    <t>1 in- class test, 12 testing report (3 project work). Term grade based on mid-term performance according to TVSZ.</t>
  </si>
  <si>
    <t>1. VÉGSŐ K.: Műszaki mérés, jegyzetkivonat. Nyíregyházi Főiskola, 2004.                                2. KIRÁLY O.: Hossz- és szögmérőműszerek, mérések. Műszaki Könyvkiadó, Budapest, 2001.     3. HUBA A. (ed.): Measuring Technology. Budapest: Typotex Publishing, 2012. ISBN: 9789632795379</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</si>
  <si>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</si>
  <si>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</si>
  <si>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</si>
  <si>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2 db zárthelyi dolgozat minimum 50%-os teljesítése</t>
  </si>
  <si>
    <t>two in-class test with a minimum passing rate of 50%</t>
  </si>
  <si>
    <t>Gyártástechnológia II.</t>
  </si>
  <si>
    <t>Production Technology II.</t>
  </si>
  <si>
    <t>Célkitűzés:
A gépgyártástechnológiai alapfogalmak és forgácsoló megmunkálási eljárások megismertetése, a hagyományos és a számítógépes technológiai tervezés, CNC programozás alapjainak elsajáttítatása. 
Részletesen: A gépgyártástechnológia alapfogalmai, rendszerjellemzői.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villamos, kémiai, fizikai, termikus anyagszétválasztás. Bázisok. A helyzetmeghatározás módjai, fokozatai, elemei. A gyártási folyamat tervezése. Az alkatrészgyártás technológiai tervezésének struktúrája, folyamatának kidolgozása. Technológiai dokumentációk, művelettervezés. Jellegzetes gépalkatrészek gyártása. Alakos felületek megmunkálása. Menet- és fogazatmegmunkálás. Egyetemes osztófej. Forgácsoló készülékek. Helyzetmeghatározás és készülékezés elemei. Központosítás. Munkadarab és szerszámbefogó készülékek. Forgácsoló szerszámgépek felépítése, működése. Gyártórendszerek felépítése, technológiai lehetőségei. NC-, CNC-gépek, CAD/CAM rendszerek. A CNC programozás alapjai.</t>
  </si>
  <si>
    <t xml:space="preserve">Tudása_x000D_:  Átfogóan ismeri a műszaki szakterület  tárgykörének alapvető tényeit, irányait, határait._x000D_ Ismeri a szakterületéhez (gépgyártástechnológiához, megmunkálási eljárásokhoz )  kötődő fogalomrendszert, a legfontosabb összefüggéseket és elméleteket._x000D_ Átfogóan ismeri szakterülete (Gépgyártástechnológia) fő elméleteinek ismeretszerzési és problémamegoldási módszereit._x000D_ Alapvetően ismeri a gépgyártástechnológiai eljárásokat és működési folyamatokat._x000D_ Átfogóan ismeri a gépgyártástechnológiai gépészeti berendezések, eszközök működési elveit, szerkezeti egységeit._x000D_ Alkalmazni tudja a gépészeti technológiai tervezés kapcsolódó számítási, modellezési elveit és módszereit._x000D_ Ismeri a járműtechnikában használatos gyártástechnológiai eljárásokat._x000D_
Képességei_x000D_:  Képes a gépgyártástechnológia (forgácsolási eljárások, technológiatervezés)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a gépgyártástechnológia (megmunkálási eljárások) jellemző szakirodalmát, számítástechnikai, könyvtári forrásait._x000D_
Attitüdje_x000D_:  Nyitott műszaki szakterületen zajló szakmai, technológiai fejlesztés és innováció megismerésére és elfogadására, hiteles közvetítésére._x000D_ Törekszik arra, hogy önképzése szakmai céljai megvalósításának egyik eszközévé váljon._x000D_ Törekszik arra, hogy a problémákat lehetőleg másokkal együttműködésben oldja meg._x000D_
- Törekszik arra, hogy önképzése a gépészmérnöki szakterületen folyamatos és szakmai céljaival megegyező legyen._x000D_ Gyakorlati tevékenységek elvégzéséhez megfelelő kitartással és monotónia tűréssel rendelkezik._x000D_ Megosztja tapasztalatait munkatársaival, így segítve fejlődésüket._x000D_
Autonomiája és felelőssége_x000D_:  Váratlan döntési helyzetekben is önállóan végzi az átfogó, megalapozó szakmai kérdések végiggondolását és adott források alapján történő kidolgozását._x000D_ Felelősséggel vallja és képviseli a mérnöki szakma értékrendjét, nyitottan fogadja a szakmailag megalapozott kritikai észrevételeket._x000D_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
  </si>
  <si>
    <t>Collage mark based on mid-term performance + exam test performance, according to TVSZ.</t>
  </si>
  <si>
    <t xml:space="preserve">DUDÁS I.: Gépgyártástechnológia I. A gépgyártástechnológia alapjai. Műszaki Könyvkiadó, Budapest, 2011. ISBN: 978631640304_x000D_
HORVÁTH M.-MARKOS S. (szerk.): Gépgyártástechnológia. Műegyetem Kiadó, 2006. ISBN:-_x000D_
DUDÁS I.: Gépgyártástechnológia III. A. Megmunkáló eljárások és szerszámai. B. Fogazott alkatrészek gyártása és szerszámaik; Egyetemi tankönyv., Műszaki Kiadó, 2011., p538, ISBN 978-963-16-6531-4_x000D_
BERTA M. – HORVÁTH M.: CAPP rendszerek belső struktúrája I., Nyíregyházi Egyetem- Nyíregyháza, 2016., ISBN 9786155545610_x000D_
BERTA M. – HORVÁTH M.: CNC szerszámgépek szerszámrendszerei, Nyíregyházi Főiskola – Nyíregyháza, 2015., ISBN 9786155545030_x000D_
</t>
  </si>
  <si>
    <t>Gépelemek I.</t>
  </si>
  <si>
    <t>Machine Parts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</si>
  <si>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</si>
  <si>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</si>
  <si>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</si>
  <si>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</si>
  <si>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</si>
  <si>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</si>
  <si>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</si>
  <si>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</si>
  <si>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</si>
  <si>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</si>
  <si>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</si>
  <si>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Műhelygyakorlat I.</t>
  </si>
  <si>
    <t>Workshop Practice I.</t>
  </si>
  <si>
    <t>4 db. próbatest (munkadarab) elkészítése, 3 db. alkalmazástechnikai feladat, 3 db. laborvizsgálati jegyzőkönyv elkészítése, gyakorlati  jegy a félévközi teljesítmény alapján, TVSZ szerint.</t>
  </si>
  <si>
    <t>Preparation of 4 test pieces (work piece), 3 pieces. Technique Application, 3 labor inspection report, practical mark based on the mid-term performance according to TVS.</t>
  </si>
  <si>
    <t xml:space="preserve">1.KOMÓCSIN M.: Gépipari anyagismeret. Miskolc: Cokom Mérnökiroda Kft, 2010. 409 p. ISBN 9789630646871
2.PÉK L.: Anyagszerkezettan és anyagismeret. Budapest: Dinasztia Kiadó, 2000. 399 p. ISBN 9636573263 
3.TISZA M. (szerk.): Anyagvizsgálat. Miskolc: Miskolci Egyetemi Kiadó, 2011. 495 p. ISBN 9636614520
4.TISZA M. (szerk.): Mechanikai technológiák. Miskolc: Miskolci Egyetemi Kiadó, 2010. 358 p. ISBN 
9636615713
5.GÁTI J. (szerk.): Hegesztési zsebkönyv. Cokom Mérnökiroda Kft., Miskolc, 2013. ISBN: 9789630482875
</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</si>
  <si>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</si>
  <si>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</si>
  <si>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</si>
  <si>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</si>
  <si>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</si>
  <si>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</si>
  <si>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</si>
  <si>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Gépelemek II.</t>
  </si>
  <si>
    <t>Machine Parts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</si>
  <si>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</si>
  <si>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</si>
  <si>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</si>
  <si>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</si>
  <si>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Logisztika</t>
  </si>
  <si>
    <t>Logistics</t>
  </si>
  <si>
    <t>Tudása:  Átfogóan ismeri a szakterülethez szervesen kapcsolódó logisztikai, menedzsment, környezetvédelmi, minőségbiztosítási, információtechnológiai szakterületek alapjait, azok határait és követelményeit. Alapvetően ismeri a tervezési elveket és módszereket, gépgyártástechnológiai eljárásokat és működési folyamatokat.
Képességei: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Attitűdje: Nyitott műszaki szakterületen zajló szakmai, technológiai fejlesztés és innováció megismerésére és elfogadására, hiteles közvetítésére. Törekszik arra, hogy a problémákat lehetőleg másokkal együttműködésben oldja meg.
Autonómiája:  Megosztja tapasztalatait munkatársaival, így is segítve fejlődésüket.</t>
  </si>
  <si>
    <t xml:space="preserve">Kollokvium </t>
  </si>
  <si>
    <t xml:space="preserve">Examination </t>
  </si>
  <si>
    <t>Vizsgára bocsátás feltétele: 2 db zh-dolgozat, 1 db alkalmazástechnikai feladat (projektmunka) teljesítése.</t>
  </si>
  <si>
    <t xml:space="preserve">Examination. Requirements for admission to examination: 2 zh-thesis, 1 application tasks (project work) </t>
  </si>
  <si>
    <t xml:space="preserve"> BENKŐ J.: Anyagmozgatás gépei. Egyetemi jegyzet, SZIE, Gödöllő, 2002. ISBN-
 SZEGEDI Z.-PREZENSZKI J.: Logisztika-menedzsment. Kossuth Kiadó, Budapest, 2008. ISBN 963-094-0434-0 
 CSELÉNYI J.-ILLÉS B.: Anyagáramlási rendszerek tervezése és irányítása. Miskolci Egyetemi Kiadó, 2006. ISBN-
 KÖRMENDI L.-PUCSEK J.: A logisztika elmélete és gyakorlata. Saldo Zrt., Budapest, 2008. ISBN 978-963-638-275-9</t>
  </si>
  <si>
    <t>Műhelygyakorlat II.</t>
  </si>
  <si>
    <t>Workshop Practice II.</t>
  </si>
  <si>
    <t>2 db forgácsolt munkadarab elkészítése, 2 db alkalmazástechnikai feladat elkészítése, gyakorlati  jegy a félévközi teljesítmény alapján, TVSZ szerint.</t>
  </si>
  <si>
    <t>Preparation of 2 cutted workpiece, 2 home assignment, term grade based on the mid-term performance, according to TVSZ.</t>
  </si>
  <si>
    <t xml:space="preserve">1. DUDÁS I.: Gépgyártástechnológia I. A gépgyártástechnológia alapjai. Műszaki Könyvkiadó, Budapest, 2011. ISBN: 978631640304
2. HORVÁTH M.-MARKOS S. (szerk.): Gépgyártástechnológia. Műegyetem Kiadó, 2006. ISBN:-
3. DUDÁS I.: Gépgyártástechnológia III. A. Megmunkáló eljárások és szerszámai. B. Fogazott alkatrészek gyártása és szerszámaik; Egyetemi tankönyv., Műszaki Kiadó, 2011., p538, ISBN 978-963-16-6531-4
</t>
  </si>
  <si>
    <t>Karbantartás és üzemeltetés</t>
  </si>
  <si>
    <t>Maintenance and Opration</t>
  </si>
  <si>
    <t>2 pcs in-class test, 1  home assignment,</t>
  </si>
  <si>
    <t>Szereléstechnológia és komplex tervezés</t>
  </si>
  <si>
    <t>Assembly Technology</t>
  </si>
  <si>
    <r>
      <t>Gyakorlati jegy</t>
    </r>
    <r>
      <rPr>
        <strike/>
        <sz val="11"/>
        <color rgb="FFFF0000"/>
        <rFont val="Arial"/>
        <family val="2"/>
        <charset val="238"/>
      </rPr>
      <t/>
    </r>
  </si>
  <si>
    <r>
      <t>Term grade</t>
    </r>
    <r>
      <rPr>
        <strike/>
        <sz val="11"/>
        <color rgb="FFFF0000"/>
        <rFont val="Arial"/>
        <family val="2"/>
        <charset val="238"/>
      </rPr>
      <t/>
    </r>
  </si>
  <si>
    <t>2 db zh-dolgozat, 2 db alkalmazástechnikai feladat. Gyakorlati jegy a félévközi teljesítmény alapján, TVSZ szerint</t>
  </si>
  <si>
    <t>2 mid-term test, 2 application project, Term grade based on mid-term performance, according to TVSZ.</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</si>
  <si>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</si>
  <si>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</si>
  <si>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</si>
  <si>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</si>
  <si>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</si>
  <si>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1 db zárthelyi dolgozat, 1 db házi feladat és vizsga.</t>
  </si>
  <si>
    <t>1 end-term test, 1 homework and oral.</t>
  </si>
  <si>
    <t>Automatizálás és irányítástechnika II.</t>
  </si>
  <si>
    <t>Automatization and Control II.</t>
  </si>
  <si>
    <t>1 end-term test, 1 homework and oral</t>
  </si>
  <si>
    <t>Belsőégésű motorok és hőtechnikai berendezések</t>
  </si>
  <si>
    <t>Internal Combustion Engines and Thermal Equipments</t>
  </si>
  <si>
    <t xml:space="preserve">Célkitűzés: (A tantárgy elsajátításának célja:)
Járműmotorok működési alapelvének elsajátítása, a legjellemzőbb motorszerkezetek megismertetése, működési és üzemi jellemzők mérése, elemzése.
A légi és szárazföldi járművekben általánosan használt hőtechnikai berendezések bemutatása, felépítésük megismertetése, működési elvük leírása és az ehhez szükséges elméleti ismeretek átadása.
Tantárgyi program:
Fejlődéstörténeti áttekintés, fejlesztési irányok. A motorok osztályozása. A belsőégésű motorok működési elve és fő jellemzői. Belsőégésű motorok belső és külső paramétereinek mérési eszközei és módjai. Motorjelleggörbék jellemzői. A belsőégésű motorok forgattyús hajtóműve, működése, kialakítása. A belsőégésű motorok töltéscsere folyamata és vezérlése. Ottó-motorok hajtóanyag-ellátó berendezése. Diesel motorok hajtóanyag-ellátó berendezései és működése. A belsőégésű motorok teljesítményszabályozása. Belsőégésű motorok hűtése. Belsőégésű motorok kenése. Belsőégésű motorok indítása.
A mesterséges hűtés alapjai. Hűtőgépek csoportosítása. Gáznemű hűtőközeggel működő kompresszoros hűtőgépek. Gőznemű hűtőközeggel működő kompresszoros hűtőgépek. Hőcserélők osztályozása. A hőcserélők termikus számításának alapjai. Bošnjaković-féle Φ tényezős méretezés. Járművek klímarendszerei. A klímatizálás célja, a nedves levegő jellemzői. Az ember közérzetét befolyásoló tényezők, a jó közérzethez tartozó légállapot. Hő- és nedvességterhelés. A szellőző levegő állapotának és mennyiségének meghatározása. A klímaberendezésben megvalósítandó folyamatok. Közúti és vasúti járművek valamint hajók és repülőgépek klímaberendezései.
</t>
  </si>
  <si>
    <t xml:space="preserve">Tudása: 	Ismeri a szakterületéhez kötődő fogalomrendszert, a legfontosabb összefüggéseket és elméleteket. 	Átfogóan ismeri az alkalmazott munka- és erőgépek, gépészeti berendezések, eszközök működési elveit, szerkezeti egységeit. 	Átfogóan ismeri a műszaki szakterület tárgykörének alapvető tényeit, irányait és határait. 	Értelmezni, jellemezni és modellezni tudja a gépészeti rendszerek szerkezeti egységeinek, elemeinek felépítését, működését, az alkalmazott rendszerelemek kialakítását és a kapcsolatát.
Képességei: 	Képes az adott műszaki szakterület (gépjárműmotorok) legfontosabb terminológiáit, elméleteit, eljárásrendjét alkalmazni az azokkal összefüggő feladatok végrehajtásakor. 	Képes önálló tanulás megtervezésére, megszervezésére és végzésére. 	Képes megérteni és használnia szakterületének jellemző szakirodalmát, számítástechnikai, könyvtári forrásait.
Attitüdje: 	Törekszik arra, hogy a problémákat lehetőleg másokkal együttműködésben oldja meg. 	Törekszik arra, hogy önképzése a gépészmérnöki szakterületen folyamatos és szakmai céljaival megegyező legyen.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</si>
  <si>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A vizsgára bocsátás feltétele: 3 db zh-dolgozat, 2 db alkalmazástechnikai feladat, 5 db évközi számonkérés min. 50%-os teljesítése. Kollokviumi jegy a félévközi teljesítmény + vizsgateljesítmény alapján, TVSZ szerint</t>
  </si>
  <si>
    <t>requirement(s) for admission to examination: three in-class tests, two a home assignment, five yearly survey min. 50% performance. Colloquium ticket for mid-term performance + based on test performance, According to TVSZ</t>
  </si>
  <si>
    <t xml:space="preserve">	VAS A.: Belsőégésű motorok szerkezete és működése. Szaktudás Kiadóház, Budapest, 2005. ISBN 963 9553 49 2
	BAGÁNY M.: Belsőégésű motorok, Egyetemi tananyag. Typotex Kiadó, Kecskemét, 2012. Elektronikus jegyzet. (http://www.tankonyvtar.hu/hu/tartalom/tamop412A/0018_Belsoegesu_motorok/Bagany_Belsoegesu_motorok_2_2.html)
	GAUSZ T. – HARGITAI L. CS. – SIMONGÁTI Gy.: Járművek hő- és áramlástechnikai berendezései II. Typotex, 2012. ISBN 978-963-279-639-0 (http://www.tankonyvtar.hu/hu/tartalom/tamop412A/0018_Jarmuvek_ho-_es_aramlastechnikai_berendezesei_2/adatok.html)
</t>
  </si>
  <si>
    <t xml:space="preserve">Objective:
Presentation of the correct assambling principles.
Creating a multi-faceted approach to design and engineering creativity.
Program of the course:
Place and importance of assembly in production processes. Theoretical basis of assembly. Assembly procedures and their equipments (technological features of joint methods). Technological process and planning of assembly. Quality assurance in assembly. Motorization and automatization of assembly. Assembly of typical products. Ergonomically proper creation of assembly working places.
Planning tasks for summing up topics of professional subjects in order to prepare the diploma thesis. Working out a production planning task (dimensioning for stresses, material choice, heat treatment, production engineering, quality inspection, and quality proofing) for a generally sophisticated part of a complete product. Analysis and documentation of different solutions by the use of computer aided engeneering software.
</t>
  </si>
  <si>
    <t xml:space="preserve">a) knowledge
- Students comprehensively understand the basic facts, directions and boundaries of the field of technical engineering.
- Students are familiar with the conceptual system, the most important relationships and theories related to their field of expertise.
- Students comprehensively understand the knowledge and problem-solving methods of the main theories of their specialization.
- Students are basically familiar with machine engineering procedures and operational processes.
b) ability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 for problem solving. 
- Students are able to understand and use the literature, computer science and library resources of machine engineering technology (welding, splicing). 
c) the attitude of
- Students get to know, accept technical, technological development and innovation in an open technical field. 
- Students strive for self-education as one of the tools of achieving their professional goals.
- Students strive to solve problems in cooperation with others. 
- Students strive to keep their self-education in the field of mechanical engineering as consistent and professional as possible. 
 - Students have practical endurance and monotony tolerance to perform practical activities.
- Students share their experience with their colleagues to help them improve.
d) autonomy and responsibility
− In the case of unexpected decision-making situations, they make substantiated decisions.
− Students are responsible for and represent the value system of the profession of engineering, accept professionally substantiated critical remarks.
− Students explore the shortcomings of the applied technologies, the risks of the processes and initiate the action to reduce them.
- Students take responsibility for their technical analyzes, suggestions and the consequences of their decisions.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</si>
  <si>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</si>
  <si>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</si>
  <si>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</si>
  <si>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</si>
  <si>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Objective: Introducing students to materials used in engineering, their testing methods and essential heat treatment and production methods. Program of the course: Concepts and methods of material testing. Testing metallic materials: mechanical, chemical, metallographical, technological and non-destructive examination. Types of materials. Fundamentals of crystallography. Laws of crystallization. Metallic alloys. Two-component alloys. The phase diagram of carbon-iron compounds. The equilibrium crystallization of iron alloys. Steel manufacturing. Manufacturing non-ferrous metals. Fundamentals of heat treatment. Heat treatment methods for improving workability and hardness. Heat treatment methods for improving surface layer hardness and wear resistance. Casting. Material and applications of cast metals. Types of cast iron. Methods of moulding and casting. Rapid prototyping. Marking system and commercial range of iron alloys. Tool steels and their requirements. Structural steels. Materials used for building welded structures. Heat treatment and welded joints. Practical aspects of choice of materials. Composites, ceramics, fuels and lubricants. Choosing and checking materials. Inspection and examination of products.</t>
  </si>
  <si>
    <t xml:space="preserve">Knowledge :  Students are familiar with the concepts, laws and theories of their specialty,   Students have a comprehensive knowledge of the fundamental facts, directions and limitations of the technical field ,  Students have a deep understanding of structural materials used in mechanical engineering, their methods of production and conditions for applicability  
Skills :  Students use the essential terms, theories and methods of the field to complete tasks  ,  Students are capable of planning, organizing and executing autonomous learning,  Students identifiy routine technical problems, understand the theoretical and practical background required to solve the problems and (using standard techniques) solve the problems 
Attitude :  Students are open to learn about, accept and mediate professional-technological development and innovation  ,  Students strive to solve problems in a team , Students strive to develop themselves continuously in accordance with their professional goals in mechanical engineering ,  Students have the endurance and tolerates the monotony for work activities ,  Students share their experience with colleagues, thus helping their development .
Autonomy and responsibility :  Students point out the deficiencies of existing technologies and the risks of processes and initiates countermeasures , Students take responsibility for the consequences of their technical evaluations, recommendations and decisions. 
</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</si>
  <si>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</si>
  <si>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</si>
  <si>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</si>
  <si>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</si>
  <si>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</si>
  <si>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</si>
  <si>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Objective:
Students know the basic concepts, key processes and technologies of welding and forming. Theoretical knowledge should be used in the laboratory and workshop practice at skill level.
Program:
The concepts of metal welding, the physical and metallurgical foundations of welding. Heat sources of welding, heat source characteristics Structure and derivation of the thermal conductivity zone. Classification and characteristics of welding procedures. The formation and characteristics of the arc. Arc welding procedures: non-deflated electrodes, coated electrodes, protective gas, consumable electrode arc welding, coated automatic welding. Radiation welds: electron beam and laser beam welding. Gas Welding. Press welds. Resistance Welding. Typical application areas for each welding process, procedure selection. Wound defects and their remedies. Flame plasma, laser and water jet cutting technology and equipment. Weldability of metals and alloys. Disrupted and non-destructive testing of welded joints. Production technology and quality assurance of welding. Development and Welding of Welding Technology (WPAR). Theoretical basics of flocculation. Transformation metrics. Shaping strength. The effect of deformation on mechanical properties and crystal structure. Heat treatment of cold-formed metals. Forming processes and technologies, machines, tools, and operations. Basic principles and designing of cutting punching tools.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</si>
  <si>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(production technology, welding and bonding).  Students comprehensively understand the knowledge and problem-solving methods of their main theories of their specialization (Manufacturing Technology).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(welding, spraying)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(welding, splicing).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</si>
  <si>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</si>
  <si>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</si>
  <si>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</si>
  <si>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</si>
  <si>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</si>
  <si>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</si>
  <si>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</si>
  <si>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 xml:space="preserve">Objective:
Introduction to the concepts of machining technology and cutting machining processes, the traditional and computer technological design, the basics of CNC programming.
Program of the course: Basic concepts and system features of machine building technology. Basic concepts of cutting. Parts, edge geometry and materials of cutting tools. Cutting force and power. Wear and tear of tools. Overview of machining processes: turning, planing, engraving, grinding, drilling, milling, grinding, electrical, chemical, physical, thermal separation. Bases. Methods, stages, and elements of positioning. Designing the manufacturing process. The structure and process of the technological design of component manufacturing. Technological documentation and operational planning. Production of typical machine parts. Machining of molded surfaces. Thread and tooth processing. Universal diving head. Cutting machines. Elements of positioning and equipment. Centralization. Workpiece and tool holders. Structure and operation of cutting machine tools. Structure and technological possibilities of production systems. NC, CNC machines, CAD / CAM systems. The basics of CNC programming.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</si>
  <si>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(machine engineering, machining processes).  Students comprehensively understand the knowledge and problem-solving methods of their main theories of their specialization (Mechanical Engineering).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(cutting processes, technology design)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(machining processes).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it is also self-sufficient to think about the development of comprehensive, grounded professional issues and to elaborate them on a given basis.  Represents and represents the value system of the engineering profession, accepts the professionally substantiated critical remarks openly - Disclose the shortcomings of the applied technologies, the risks of the processes and initiate measures to reduce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</si>
  <si>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</si>
  <si>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</si>
  <si>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</si>
  <si>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</si>
  <si>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</si>
  <si>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</si>
  <si>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</si>
  <si>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</si>
  <si>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Objectives (Purpose of mastering the subject):
The main aim of the course is that mechanical engineering students familiarize themselves with the basics of logistics, supply chain management, continuous and fractional material handling systems.
Course program:
Concept of logistics, logistical systems, material carriaging systems, storing systems. Transporting systems of goods. Forwarding; purchase logistics; production logistics; distribution logistics; logistics of waste handling. Logistical information and management systems. General questions of planning of logistical operation; information for logistical planning. Transporting task; round tour exercise; line planning lessons; network planning task. Stockpiling models; simulation.
</t>
  </si>
  <si>
    <t xml:space="preserve">Knowledge:  Students know the basics of logistics, management, environment protection, quality assurance, information technology connected with engineering.  Students fundamentally know the planning principles and methods, machine manufacture technology methods and functional processes.
Ability, competence:  They are able to identify vocational problems, to explore theoretical and practical backrounds, and to solve problems. They are able to understand and use the specialized literature, information technology and library sources.
Attitude:  Students are open to the regocnition and acceptance of vocational, technological development and innovation. Students strive for problem soltutions in cooperation with others.
Resposibility, autonomy: They share their experiences with their colleagues, supporting their development.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</si>
  <si>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</si>
  <si>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 xml:space="preserve">Goal: (The purpose of mastering the subject)
Acquisition of the operating principle of automotive engines, presentation of the most typical engine structures, measurement and analysis of operational characteristics.
Presentation of the thermal engineering equipment commonly used in air and land vehicles, description of their structure, description of their operating principles and the transfer of necessary theoretical knowledge.
Subject program:
Development history overview, development directions. Classification of engines. The principle and main features of internal combustion engines. Measurement tools and methods for internal and external parameters of internal combustion engines. Characteristics of motor characteristic curves. Crankshaft, operation and design of internal combustion engines. The process and control of the exchange of internal combustion engines. Propulsion equipment for Otto-motors. Propulsion equipment and operation of diesel engines. Performance control of internal combustion engines. Cooling internal combustion engines. Lubrication of internal combustion engines. Starting internal combustion engines.
The basics of artificial cooling. Grouping of refrigerators. Compressor refrigerators with gaseous refrigerant. Steam cooler compressor refrigerators. Classification of heat exchangers. The basics of thermal calculation of heat exchangers. Bošnjaković's Φ factor scaling. Climate systems for vehicles. The purpose of air conditioning is wet air characteristics. Factors affecting human well-being, a state of well-being. Heat and moisture load. Determine the state and quantity of ventilation air. Processes to be implemented in air conditioning. Road and rail vehicles and air-conditioning systems for ships and aircraft.
</t>
  </si>
  <si>
    <t xml:space="preserve">Knowledge:  Students know the conceptual system, the most important relationships and theories related to their field of expertise. They comprehensively understand the operating principles and the structural units of the applied work and power machines, mechanical equipment and devices.  They comprehensively understand the basic facts, directions and boundaries of the field of technical engineering. They interpret, characterize and model the structure, function of the structural units and components of the mechanical systems, the design of the applied system elements and their relationship.
Ability:  They are able to apply the most important terminology, theories, and procedures of the technical field (automotive) in the implementation of related tasks. They are capable of planning, organizing and conducting independent learning.  They are able to understand and use specialized literature, computer science and library resources of their field.
Attitude:  Students strive  to solve problems in cooperation with others. They feature endurance and monotony tolerance to carry out practical activities. Students strive for self-education in the field of mechanical engineering as consistently and professionally as possible.
Autonomy:  Students explore the shortcomings of the applied technologies, the risks of the processes and initiate measures to reduce them. Students are responsible for their technical analyses, suggestions and the consequences of their decisions.
</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</si>
  <si>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</si>
  <si>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</si>
  <si>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</si>
  <si>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Célkitűzés:</t>
    </r>
    <r>
      <rPr>
        <sz val="9"/>
        <rFont val="Arial"/>
        <family val="2"/>
        <charset val="238"/>
      </rPr>
      <t xml:space="preserve"> Megismertetni a hallgatókkal az általános metrológiai alapfogalmakat, a gépipari mérőeszközök választékát és azok alkotó felhasználását, továbbá a vállalati mérési rendszer kiépítését és fenntar-tását. A gyakorlati foglalkozások keretén belül jártassági színtű ismeretek megszerzése a mérőesz-közök kezelése és a mérési feladatok végrehajtása területén.                                                  </t>
    </r>
    <r>
      <rPr>
        <b/>
        <sz val="9"/>
        <rFont val="Arial"/>
        <family val="2"/>
        <charset val="238"/>
      </rPr>
      <t>Tantárgyi program:</t>
    </r>
    <r>
      <rPr>
        <sz val="9"/>
        <rFont val="Arial"/>
        <family val="2"/>
        <charset val="238"/>
      </rPr>
      <t xml:space="preserve"> Metrológiai alapfogalmak ismertetése a mérésügyi törvények és szabványok alapján. A mérésügyi törvény részletes ismertetése. A joghatással járó mérés, a hitelesítés és kalibrálás fogalmának és végrehajtásának bemutatása. Az ISO 900X szabványok és az MSZ EN 30012-1 szabvány köve-telményei a mérésüggyel és a mérőeszközökkel kapcsolatban. Mérési elvek: elmozdulás, áttételezés, optikai elvek, nyomás és áramlás alapú mérési elvek, ultrahang és lézer alkalmazása, digitális kijelzésen alapuló mérőeszközök. Mérőeszközök: mérési segédeszközök, tolómérők, mikrométerek, mérőórák, finomtapintók, mérőgépek, mérőmikroszkópok, villamos elven működő mérőeszközök, pneumatikus elven működő mérőeszközök. Speciális mérési eljárások: menetmérés, fogaskerékmé-rés, érdességmérés, alak és helyzettűrés mérése. Mérőeszköz tervezés: nóniusz számítás és szerkesztés, idomszerek számítása és szerkesztése. Számítások: sorozatmérés eredményének feldolgozása, a mérési bizonytalanság meghatározása, R&amp;R vizsgálat. </t>
    </r>
  </si>
  <si>
    <r>
      <t xml:space="preserve">Objective: Students know basic metrological concepts, the range of machine tool gauges and their creative usage, and metering systems. Students acquire skills in practical lessons in the field of metering and measuring.                                                            </t>
    </r>
    <r>
      <rPr>
        <b/>
        <sz val="9"/>
        <rFont val="Arial"/>
        <family val="2"/>
        <charset val="238"/>
      </rPr>
      <t>Course program:</t>
    </r>
    <r>
      <rPr>
        <sz val="9"/>
        <rFont val="Arial"/>
        <family val="2"/>
        <charset val="238"/>
      </rPr>
      <t xml:space="preserve"> Presentation of metrological concepts based on measurement laws and standards. Detailed description of the Metrology Act. Presentation of the measurements and calibrations and implementations. The requirements of ISO 900X and MSZ EN 30012-1 for measuring and measuring instruments. Measurement principles: displacement, transmission, optical principles, pressure and flow based measurement principles, ultrasound and laser application, digital display based measurement devices. Measuring instruments: calipers, micrometers, measuring instruments, measuring microscopes, electrical measuring instruments, pneumatic measuring instruments. Special measurement methods: thread measurement, gear measurement, roughness measurement, shape and position tolerance measurement. Measuring tool design: calculation and editing of Vernier scale, calculation and editing of gauge. Calculation: Processing the result of a measurement series, determining measurement uncertainty, R &amp; R testing.</t>
    </r>
  </si>
  <si>
    <r>
      <rPr>
        <b/>
        <sz val="9"/>
        <rFont val="Arial"/>
        <family val="2"/>
        <charset val="238"/>
      </rPr>
      <t>a)tudása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Alkalmazói szinten ismeri a gépészetben használatos mérési eljárásokat, azok eszközeit, műszereit, mérőberendezéseit.
</t>
    </r>
    <r>
      <rPr>
        <b/>
        <sz val="9"/>
        <rFont val="Arial"/>
        <family val="2"/>
        <charset val="238"/>
      </rPr>
      <t>b)képességei</t>
    </r>
    <r>
      <rPr>
        <sz val="9"/>
        <rFont val="Arial"/>
        <family val="2"/>
        <charset val="238"/>
      </rPr>
      <t xml:space="preserve">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a méréstechnológia jellemző szakirodalmát, számítástechnikai, könyvtári forrásait.
- Képes ismereteit alkotó módon használva munkahelye erőforrásaival hatékonyan gazdálkodni.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Vállalja és hitelesen képviseli szakmája társadalmi szerepét, alapvető viszonyát a világhoz.
- Törekszik arra, hogy önképzése szakmai céljai megvalósításának egyik eszközévé váljon.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 tűréssel rendelkezik.
- Megosztja tapasztalatait munkatársaival, így segítve fejlődésüket.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-Figyelemmel kíséri a szakterülettel kapcsolatos jogszabályi, technikai, technológiai és adminisztrációs változásokat.
</t>
    </r>
  </si>
  <si>
    <r>
      <t>a) knowledge
- Students know basic facts, directions and boundaries of the technical field.
- Students are familiar with the conceptual system, the most important relationships and theories related to their field of expertise (production technology).
- They comprehensively understand the knowledge and problem-solving methods of the main theories of their specialization (Manufacturing Technology).
-  Students are basically familiar with machine engineering procedures and operational processes.
- They comprehensively understand the operating principles and structural units of machine engineering engineering equipment, devices.
- At a usage level, students are familiar with measurement methods used in the engineering, their instruments and measuring devices.
b) ability
- Students are able to apply the most important terminology, theories, and procedures of production technology (measuring) in the execution of related tasks.
- Students are able to understand and use special literature, computer science and library resources of the measurement technology.
- Students are capable of identifying routine professional problems, solving and formulating theoretical and practical backgrounds and solving practical applications of standard operations.
- Students use factory resources and manage them efficiently.
c) attitude 
- Students know basic facts, directions and boundaries of the technical field.
- In a complex approach or in unexpected decision-making situations, students take theirs decision with full regard to legal and ethical norms.
- Students undertake and credibly represent the social role of their profession, their fundamental relation to the world.
- Students strive for self-education as one of the tools of achieving their professional goals.
- Students strive to solve problems in co-operation with others.
- Students strive to keep their self-education in the field of mechanical engineering as consistent and professional as possible.
 - Students have practical endurance and monotony tolerance to perform practical activities.
- Students share their experience with colleagues to help them.
d) autonomy and responsibility
- In the case of unexpected decision-making situations, students independently consider professional questions and elaborate on them based on given sources. 
- Students undertake and represent the value system of the engineering profession, accepts professionally substantiated critical remarks openly.
- Students detect the shortcomings of the applied technologies, the risks of the processes and initiate measures to reduce them.
- Students take responsibility for its technical analyzes, suggestions made on the basis of them and the consequences of their decisions.
- Students monitors regulatory, technical, technological and administrative changes related to the area of expertise.</t>
    </r>
    <r>
      <rPr>
        <b/>
        <sz val="9"/>
        <rFont val="Arial"/>
        <family val="2"/>
        <charset val="238"/>
      </rPr>
      <t xml:space="preserve">
</t>
    </r>
  </si>
  <si>
    <r>
      <rPr>
        <sz val="9"/>
        <rFont val="Arial"/>
        <family val="2"/>
        <charset val="238"/>
      </rPr>
      <t xml:space="preserve">Gyakorlati jegy. </t>
    </r>
    <r>
      <rPr>
        <strike/>
        <sz val="11"/>
        <color rgb="FFFF0000"/>
        <rFont val="Arial"/>
        <family val="2"/>
        <charset val="238"/>
      </rPr>
      <t/>
    </r>
  </si>
  <si>
    <r>
      <rPr>
        <sz val="9"/>
        <rFont val="Arial"/>
        <family val="2"/>
        <charset val="238"/>
      </rPr>
      <t xml:space="preserve">Term grade. </t>
    </r>
    <r>
      <rPr>
        <strike/>
        <sz val="11"/>
        <color rgb="FFFF0000"/>
        <rFont val="Arial"/>
        <family val="2"/>
        <charset val="238"/>
      </rPr>
      <t/>
    </r>
  </si>
  <si>
    <r>
      <rPr>
        <b/>
        <sz val="9"/>
        <rFont val="Arial"/>
        <family val="2"/>
        <charset val="238"/>
      </rPr>
      <t xml:space="preserve">Célkitűzés: </t>
    </r>
    <r>
      <rPr>
        <sz val="9"/>
        <rFont val="Arial"/>
        <family val="2"/>
        <charset val="238"/>
      </rPr>
      <t xml:space="preserve">
A hallgatók tanműhelyi körülmények között ismerkedjenek meg a lakatos szakipari munkák szerszá-maival és gépeivel, a hegesztő eljárásokkal és technológiákkal, készítsenek hegesztett és hőkezelt próbatesteket és végezzék el rajtuk a szükséges laborvizsgálatokat.
</t>
    </r>
    <r>
      <rPr>
        <b/>
        <sz val="9"/>
        <rFont val="Arial"/>
        <family val="2"/>
        <charset val="238"/>
      </rPr>
      <t>Tantárgyi program:</t>
    </r>
    <r>
      <rPr>
        <sz val="9"/>
        <rFont val="Arial"/>
        <family val="2"/>
        <charset val="238"/>
      </rPr>
      <t xml:space="preserve">
Lakatos gyakorlat: Szakító és ütő próbatest készítése. Menetvágás, menetfúrás. Lemezmegmunkálás, forrasztás, szegecselés. Hőkezelési gyakorlat: Hőkezelési műveleti utasítás készítése, alkatrész hőkezelésének végrehajtása, ellenőrzés keménységméréssel. Anyagvizsgálat: Hegesztett kötések roncsolásos és roncsolásmentes vizsgálatainak végrehajtása, jegyzőkönyv készítése. Hegesztési gyakorlat: BKI, SWI, VFI, lánghegesztési eljárással próbadarabok (sarok és tompavarratok) készítése, WPS-készítés, majd a hegesztett kötésekből kimunkált próbatesteken anyagvizsgálat végrehajtása.
</t>
    </r>
  </si>
  <si>
    <r>
      <rPr>
        <b/>
        <sz val="9"/>
        <rFont val="Arial"/>
        <family val="2"/>
        <charset val="238"/>
      </rPr>
      <t>Objective:</t>
    </r>
    <r>
      <rPr>
        <sz val="9"/>
        <rFont val="Arial"/>
        <family val="2"/>
        <charset val="238"/>
      </rPr>
      <t xml:space="preserve">
Students become familiar with the tools and machines of the locksmith's workshop, welding procedures and technologies. They produce welded and heat-tested specimens and perform the necessary laboratory tests.
Course program:
</t>
    </r>
    <r>
      <rPr>
        <b/>
        <sz val="9"/>
        <rFont val="Arial"/>
        <family val="2"/>
        <charset val="238"/>
      </rPr>
      <t>Locksmith Practice:</t>
    </r>
    <r>
      <rPr>
        <sz val="9"/>
        <rFont val="Arial"/>
        <family val="2"/>
        <charset val="238"/>
      </rPr>
      <t xml:space="preserve"> Tensile and impact test. Thread cutting, tapping. Sheet metal working, soldering, riveting. Heat treatment practice: Preparation of thermal management instructions, performing thermal treatment of parts, checking hardness via measurements. Material Testing: Performing destructive and non-destructive testing of welded joints, making a report. Welding practice: MMA, SWI, MIG/MAG, flame welding procedure, testing of specimens (corner and burr waves), WPS-making, and testing of test material from welded joints.
</t>
    </r>
  </si>
  <si>
    <r>
      <rPr>
        <b/>
        <sz val="9"/>
        <rFont val="Arial"/>
        <family val="2"/>
        <charset val="238"/>
      </rPr>
      <t>a)tudása</t>
    </r>
    <r>
      <rPr>
        <sz val="9"/>
        <rFont val="Arial"/>
        <family val="2"/>
        <charset val="238"/>
      </rPr>
      <t xml:space="preserve">
- Behatóan ismeri a gépészeti szakterületen alkalmazott szerkezeti anyagokat, azok előállításának módszereit, alkalmazásuk feltételeit.
- Alapvetően ismeri a géptervezési elveket és módszereket, gépgyártástechnológiai, irányítástechnikai eljárásokat és működési folyamatokat.
- Átfogóan ismeri az alkalmazott  gépészeti berendezések, eszközök működési elveit, szerkezeti egységeit.
- Alkalmazói szinten ismeri a gépészetben használatos mérési eljárásokat, azok eszközeit, műszereit, mérőberendezéseit.
- Alkalmazói szinten ismeri a szakterületéhez kapcsolódó munka- és tűzvédelmi, biztonságtechnikai, valamint munkaegészségügyi területek elvárásait, követelményeit, a környezetvédelem vonatkozó előírásait.
</t>
    </r>
    <r>
      <rPr>
        <b/>
        <sz val="9"/>
        <rFont val="Arial"/>
        <family val="2"/>
        <charset val="238"/>
      </rPr>
      <t>b)képességei</t>
    </r>
    <r>
      <rPr>
        <sz val="9"/>
        <rFont val="Arial"/>
        <family val="2"/>
        <charset val="238"/>
      </rPr>
      <t xml:space="preserv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Munkája során képes alkalmazni és betartani a biztonságtechnikai, tűzvédelmi és higiéniai szabályokat, előírásokat.
- Képes alkalmazni a gépészeti rendszerek üzemeltetéséhez kapcsolódó műszaki előírásokat, a gépek, gépészeti berendezések beállításának, üzemeltetésének elveit és gazdaságossági összefüggéseit.
- Képes irányítani és ellenőrizni a szaktechnológiai gyártási folyamatokat, a minőségbiztosítás és minőségszabályozás elemeit szem előtt tartva.
</t>
    </r>
    <r>
      <rPr>
        <b/>
        <sz val="9"/>
        <rFont val="Arial"/>
        <family val="2"/>
        <charset val="238"/>
      </rPr>
      <t>c)attitüdje</t>
    </r>
    <r>
      <rPr>
        <sz val="9"/>
        <rFont val="Arial"/>
        <family val="2"/>
        <charset val="238"/>
      </rPr>
      <t xml:space="preserve">
- Törekszik arra, hogy a problémákat lehetőleg másokkal együttműködésben oldja meg.
- Törekszik arra, hogy feladatainak megoldása, vezetési döntései az irányított munkatársak véleményének megismerésével, lehetőleg együttműködésben történjen meg.
- Gyakorlati tevékenységek elvégzéséhez megfelelő kitartással és monotónia tűréssel rendelkezik
- Munkája során a vonatkozó biztonsági, egészségvédelmi, környezetvédelmi, illetve a minőségbiztosítási és ellenőrzési követelményrendszereket betartja és betartatja.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Feltárja az alkalmazott technológiák hiányosságait, a folyamatok kockázatait és kezdeményezi az ezeket csökkentő intézkedések megtételét. 
- Megosztja tapasztalatait munkatársaival, így is segítve fejlődésüket.
- Felelősséget vállal műszaki elemzései, azok alapján megfogalmazott javaslatai és megszülető döntései következményeiért.
</t>
    </r>
  </si>
  <si>
    <r>
      <t xml:space="preserve">a) </t>
    </r>
    <r>
      <rPr>
        <b/>
        <sz val="9"/>
        <rFont val="Arial"/>
        <family val="2"/>
        <charset val="238"/>
      </rPr>
      <t>knowledge</t>
    </r>
    <r>
      <rPr>
        <sz val="9"/>
        <rFont val="Arial"/>
        <family val="2"/>
        <charset val="238"/>
      </rPr>
      <t xml:space="preserve">
- Students know structural materials used in the engineering field, their methods of production and the conditions of their application.
- Students know the principles and methods of machine design, machine engineering, control engineering and operating processes.
- Students know the operating principles and structural units of the applied mechanical equipment and devices.
- Students know the methods of measurement, the instruments, the measuring equipment used in engineering. 
- At a user level, students know requirements of work and fire safety, safety engineering, environmental protection and occupational health areas related to their field. 
b) </t>
    </r>
    <r>
      <rPr>
        <b/>
        <sz val="9"/>
        <rFont val="Arial"/>
        <family val="2"/>
        <charset val="238"/>
      </rPr>
      <t>ability</t>
    </r>
    <r>
      <rPr>
        <sz val="9"/>
        <rFont val="Arial"/>
        <family val="2"/>
        <charset val="238"/>
      </rPr>
      <t xml:space="preserve">
- Students are able to apply the most important terminology, theories, and procedures of the technical field in the performance of related tasks.
- Students are capable of identifying routine professional problems, solving and formulating theoretical and practical backgrounds and solving practical applications of standard operations.
- Students handle the workplace resources efficiently by using their skills.
- Students can apply and comply with safety, fire and hygiene rules and regulations during their work.
- Students  are able to apply technical specifications related to the operation of mechanical systems, principles and economics of adjusting machines and the operation of machinery and mechanical equipment.
- Students  are able to control the technological manufacturing processes, with the elements of quality assurance and quality control.
c)  </t>
    </r>
    <r>
      <rPr>
        <b/>
        <sz val="9"/>
        <rFont val="Arial"/>
        <family val="2"/>
        <charset val="238"/>
      </rPr>
      <t>attitude</t>
    </r>
    <r>
      <rPr>
        <sz val="9"/>
        <rFont val="Arial"/>
        <family val="2"/>
        <charset val="238"/>
      </rPr>
      <t xml:space="preserve">
- Students  strive to solve problems in co-operation with others.
- Students  strive to solve their tasks and make management decisions by getting familiar with the opinions of co-workers, preferably in co-operation.
- Students have practical endurance and monotony tolerance to perform practical activities.
- Students comply with relevant safety, health, environmental and quality assurance and control requirements throughout their work.
d) </t>
    </r>
    <r>
      <rPr>
        <b/>
        <sz val="9"/>
        <rFont val="Arial"/>
        <family val="2"/>
        <charset val="238"/>
      </rPr>
      <t>autonomy and responsibility</t>
    </r>
    <r>
      <rPr>
        <sz val="9"/>
        <rFont val="Arial"/>
        <family val="2"/>
        <charset val="238"/>
      </rPr>
      <t xml:space="preserve">
- In the case of unexpected decision-making situations, students independently consider professional questions and elaborate on them based on given sources. 
- Students detect the shortcomings of the applied technologies, the risks of the processes and initiate measures to reduce them.
- Students share their experience with their staff, this way helping them.
- Students take responsibility for its technical analyzes, suggestions made on the basis of them and the consequences of their decisions.</t>
    </r>
    <r>
      <rPr>
        <b/>
        <sz val="9"/>
        <rFont val="Arial"/>
        <family val="2"/>
        <charset val="238"/>
      </rPr>
      <t xml:space="preserve">
</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</si>
  <si>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</si>
  <si>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rPr>
        <b/>
        <sz val="9"/>
        <rFont val="Arial"/>
        <family val="2"/>
        <charset val="238"/>
      </rPr>
      <t>Célkitűzés:</t>
    </r>
    <r>
      <rPr>
        <sz val="9"/>
        <rFont val="Arial"/>
        <family val="2"/>
        <charset val="238"/>
      </rPr>
      <t xml:space="preserve"> (A tantárgy elsajátításának célja:)
Fő cél, hogy a gépészmérnök szak hallgatói megismerjék a korszerű logisztikai menedzsment alapjait, a szállítási, rakodási és tárolási folyamatokra vonatkozóan. Ezen túl betekintést nyerjenek a logisztikai tevékenységek során alkalmazott gépek és berendezések felépítése és üzemeltetésébe is.
</t>
    </r>
    <r>
      <rPr>
        <b/>
        <sz val="9"/>
        <rFont val="Arial"/>
        <family val="2"/>
        <charset val="238"/>
      </rPr>
      <t>Tantárgyi program:</t>
    </r>
    <r>
      <rPr>
        <sz val="9"/>
        <rFont val="Arial"/>
        <family val="2"/>
        <charset val="238"/>
      </rPr>
      <t xml:space="preserve">
A logisztika fogalma, feladatai, jelentősége, felosztása, azon belül az anyagmozgatás korszerű, logisztikai szempontú elemzése. A logisztika menedzsment alapjai (beszerzés, ellátás-elosztás, raktározás, áruszállítás, speciális ágazati logisztikai alkalmazások). Az anyagmozgatás jelentősége, fizikai alapjai. Az anyagmozgató gépek elemei, kisebb szerkezeti egységei. A különféle anyagmozgató gépek és néhány, különféle ágazatokban szokásos anyagmozgató rendszerek. Az anyagmozgató gépek csoportosítása, a legfontosabb szakaszos (targoncák, daruk, liftek) és folyamatos anyagmozgató gépek (szállítószalag, elevátor, rédler, csiga, konvejor) felépítése, teljesítménye.
</t>
    </r>
  </si>
  <si>
    <r>
      <rPr>
        <b/>
        <sz val="9"/>
        <rFont val="Arial"/>
        <family val="2"/>
        <charset val="238"/>
      </rPr>
      <t xml:space="preserve">Célkitűzés: </t>
    </r>
    <r>
      <rPr>
        <sz val="9"/>
        <rFont val="Arial"/>
        <family val="2"/>
        <charset val="238"/>
      </rPr>
      <t xml:space="preserve">
A hallgatók tanműhelyi körülmények között ismerkedjenek meg a forgácsoló megmunkáló eljárá-sokkal, a forgácsoló gépek felépítésével, működésével, kezelésével.
</t>
    </r>
    <r>
      <rPr>
        <b/>
        <sz val="9"/>
        <rFont val="Arial"/>
        <family val="2"/>
        <charset val="238"/>
      </rPr>
      <t>Tantárgyi program:</t>
    </r>
    <r>
      <rPr>
        <sz val="9"/>
        <rFont val="Arial"/>
        <family val="2"/>
        <charset val="238"/>
      </rPr>
      <t xml:space="preserve">
Külső és belső hengeres felületek esztergálása. Forgácsoló kések és furatmegmunkáló szerszámok típusai, élezésük, beállításuk. Szakítópróbatest esztergálása. Palást- és homlokmarás, egyenes irányú és ellenirányú marás. Ütőmunka próbatest készítése marással. Fúrás, süllyesztés, sík- és lépcsős felületek marása. Reteszhorony készítése. Fogaskerék készítése profilozó eljárással. Külső- és belső kúp- és menetesztergálás, alakos és többtengelyű darabok készítése. Palást- és síkköszörülés. Tengely esztergálása és marása. Gyártástechnológia tervezése, műveleti utasítások készítése egyetemes forgácsoló szerszámgépekre.
</t>
    </r>
  </si>
  <si>
    <r>
      <rPr>
        <b/>
        <sz val="9"/>
        <rFont val="Arial"/>
        <family val="2"/>
        <charset val="238"/>
      </rPr>
      <t>Objective:</t>
    </r>
    <r>
      <rPr>
        <sz val="9"/>
        <rFont val="Arial"/>
        <family val="2"/>
        <charset val="238"/>
      </rPr>
      <t xml:space="preserve">
Students learn about cutting-edge machining procedures, machining, operation and handling of cutting machines in workshop settings.
</t>
    </r>
    <r>
      <rPr>
        <b/>
        <sz val="9"/>
        <rFont val="Arial"/>
        <family val="2"/>
        <charset val="238"/>
      </rPr>
      <t>Course program:</t>
    </r>
    <r>
      <rPr>
        <sz val="9"/>
        <rFont val="Arial"/>
        <family val="2"/>
        <charset val="238"/>
      </rPr>
      <t xml:space="preserve">
Turning the outer and inner cylindrical surfaces. Types of sharpening and blade processing tools, sharpening and adjusting. Turning Tensile Tester. Flat and front milling, straight and reverse milling. Making a percussion stroke with milling. Drilling, lowering, milling flat and step surfaces. Creating a latch. Making a tooth with a profiling process. External and internal cone and thread machining, forming shapes and multi-axes. Flat and flat grinding. Turning and milling of an axle. Designing production technology and making operational instructions for universal cutting tools.
</t>
    </r>
  </si>
  <si>
    <r>
      <rPr>
        <b/>
        <sz val="9"/>
        <rFont val="Arial"/>
        <family val="2"/>
        <charset val="238"/>
      </rPr>
      <t>a)tudása</t>
    </r>
    <r>
      <rPr>
        <sz val="9"/>
        <rFont val="Arial"/>
        <family val="2"/>
        <charset val="238"/>
      </rPr>
      <t xml:space="preserve">
- Behatóan ismeri a gépészeti szakterületen alkalmazott szerkezeti anyagokat, azok előállításának módszereit, alkalmazásuk feltételeit.
- Alapvetően ismeri a géptervezési elveket és módszereket, gépgyártástechnológiai, irányítástechnikai eljárásokat és működési folyamatokat.
- Átfogóan ismeri az alkalmazott gépészeti berendezések, eszközök működési elveit, szerkezeti egységeit.
- Alkalmazói szinten ismeri a gépészetben használatos mérési eljárásokat, azok eszközeit, műszereit, mérőberendezéseit.
- Alkalmazói szinten ismeri a szakterületéhez kapcsolódó munka- és tűzvédelmi, biztonságtechnikai, valamint munkaegészségügyi területek elvárásait, követelményeit, a környezetvédelem vonatkozó előírásait.
</t>
    </r>
    <r>
      <rPr>
        <b/>
        <sz val="9"/>
        <rFont val="Arial"/>
        <family val="2"/>
        <charset val="238"/>
      </rPr>
      <t>b)képességei</t>
    </r>
    <r>
      <rPr>
        <sz val="9"/>
        <rFont val="Arial"/>
        <family val="2"/>
        <charset val="238"/>
      </rPr>
      <t xml:space="preserv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Munkája során képes alkalmazni és betartani a biztonságtechnikai, tűzvédelmi és higiéniai szabályokat, előírásokat.
- Képes alkalmazni a gépészeti rendszerek üzemeltetéséhez kapcsolódó műszaki előírásokat, a gépek, gépészeti berendezések beállításának, üzemeltetésének elveit és gazdaságossági összefüggéseit.
- Képes irányítani és ellenőrizni a szaktechnológiai gyártási folyamatokat, a minőségbiztosítás és minőségszabályozás elemeit szem előtt tartva.
</t>
    </r>
    <r>
      <rPr>
        <b/>
        <sz val="9"/>
        <rFont val="Arial"/>
        <family val="2"/>
        <charset val="238"/>
      </rPr>
      <t>c)attitüdje</t>
    </r>
    <r>
      <rPr>
        <sz val="9"/>
        <rFont val="Arial"/>
        <family val="2"/>
        <charset val="238"/>
      </rPr>
      <t xml:space="preserve">
- Törekszik arra, hogy a problémákat lehetőleg másokkal együttműködésben oldja meg.
- Törekszik arra, hogy feladatainak megoldása, vezetési döntései az irányított munkatársak véleményének megismerésével, lehetőleg együttműködésben történjen meg.
- Gyakorlati tevékenységek elvégzéséhez megfelelő kitartással és monotónia tűréssel rendelkezik
- Munkája során a vonatkozó biztonsági, egészségvédelmi, környezetvédelmi, illetve a minőségbiztosítási és ellenőrzési követelményrendszereket betartja és betartatja.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Feltárja az alkalmazott technológiák hiányosságait, a folyamatok kockázatait és kezdeményezi az ezeket csökkentő intézkedések megtételét. 
- Megosztja tapasztalatait munkatársaival, így is segítve fejlődésüket.
- Felelősséget vállal műszaki elemzései, azok alapján megfogalmazott javaslatai és megszülető döntései következményeiért.
</t>
    </r>
  </si>
  <si>
    <r>
      <t xml:space="preserve">a) </t>
    </r>
    <r>
      <rPr>
        <b/>
        <sz val="9"/>
        <rFont val="Arial"/>
        <family val="2"/>
        <charset val="238"/>
      </rPr>
      <t>knowledge</t>
    </r>
    <r>
      <rPr>
        <sz val="9"/>
        <rFont val="Arial"/>
        <family val="2"/>
        <charset val="238"/>
      </rPr>
      <t xml:space="preserve">
- Students know structural materials used in the engineering field, their methods of production and the conditions of their application.
- Students know the principles and methods of machine design, machine engineering, control engineering and operating processes.
- Students know the operating principles and structural units of the applied mechanical equipment and devices.
- Students know the methods of measurement, the instruments and the measuring equipment used in engineering. 
- At a user level, students know requirements of work and fire safety, safety engineering, environmental protection and occupational health areas related to their field. 
b) </t>
    </r>
    <r>
      <rPr>
        <b/>
        <sz val="9"/>
        <rFont val="Arial"/>
        <family val="2"/>
        <charset val="238"/>
      </rPr>
      <t>ability</t>
    </r>
    <r>
      <rPr>
        <sz val="9"/>
        <rFont val="Arial"/>
        <family val="2"/>
        <charset val="238"/>
      </rPr>
      <t xml:space="preserve">
- Students are able to apply the most important terminology, theories, and procedures of the technical field in the performance of related tasks.
- Students are capable of identifying routine professional problems, solving and formulating theoretical and practical backgrounds and solving practical applications of standard operations.
- Students handle the workplace resources efficiently by using their skills.
- Students can apply and comply with safety, fire and hygiene rules and regulations during their work.
- Students  are able to apply technical specifications related to the operation of mechanical systems, principles and economics of adjusting machines and the operation of machinery and mechanical equipment.
- Students are able to control the technological manufacturing processes, with the elements of quality assurance and quality control.
c) </t>
    </r>
    <r>
      <rPr>
        <b/>
        <sz val="9"/>
        <rFont val="Arial"/>
        <family val="2"/>
        <charset val="238"/>
      </rPr>
      <t>attitude</t>
    </r>
    <r>
      <rPr>
        <sz val="9"/>
        <rFont val="Arial"/>
        <family val="2"/>
        <charset val="238"/>
      </rPr>
      <t xml:space="preserve">
- Students  strive to solve problems in co-operation with others.
- Students  strive to solve their tasks and make management decisions by getting familiar with the opinions of co-workers, preferably in co-operation.
- Students have practical endurance and monotony tolerance to perform practical activities.
- Students comply with relevant safety, health, environmental and quality assurance and control requirements throughout their work.
d) </t>
    </r>
    <r>
      <rPr>
        <b/>
        <sz val="9"/>
        <rFont val="Arial"/>
        <family val="2"/>
        <charset val="238"/>
      </rPr>
      <t>autonomy and responsibility</t>
    </r>
    <r>
      <rPr>
        <sz val="9"/>
        <rFont val="Arial"/>
        <family val="2"/>
        <charset val="238"/>
      </rPr>
      <t xml:space="preserve">
- In the case of unexpected decision-making situations, students independently consider professional questions and elaborate on them based on given sources. 
- Students detect the shortcomings of the applied technologies, the risks of the processes and initiate measures to reduce them.
- Students share their experience with their staff, this way helping them.
- Students take responsibility for its technical analyzes, suggestions made on the basis of them and the consequences of their decisions.
</t>
    </r>
  </si>
  <si>
    <r>
      <rPr>
        <b/>
        <sz val="9"/>
        <rFont val="Arial"/>
        <family val="2"/>
        <charset val="238"/>
      </rPr>
      <t xml:space="preserve">Célkitűzés: </t>
    </r>
    <r>
      <rPr>
        <sz val="9"/>
        <rFont val="Arial"/>
        <family val="2"/>
        <charset val="238"/>
      </rPr>
      <t xml:space="preserve">
A tantárgy célja, hogy a hallgatók az üzemfenntartáshoz kapcsolódó tevékenységről átfogó elméleti és gyakorlati ismereteket szerezzenek. Ismerjék meg a karbantartási rendszereket, azok sajátosságait, a szükséges eszközök, berendezések működését. A tárgy keretében szerzett ismeretek birtokában a hallgatók képesek legyenek vállalatok gépfenntartási feladatait tervezni, irányítani, külső szolgáltatásokat igénybe venni.
</t>
    </r>
    <r>
      <rPr>
        <b/>
        <sz val="9"/>
        <rFont val="Arial"/>
        <family val="2"/>
        <charset val="238"/>
      </rPr>
      <t>Tantárgyi program:</t>
    </r>
    <r>
      <rPr>
        <sz val="9"/>
        <rFont val="Arial"/>
        <family val="2"/>
        <charset val="238"/>
      </rPr>
      <t xml:space="preserve">
Karbantartási rendszerek, üzemfenntartás fogalma. A műszaki diagnosztika alapjai, feladatai, lehetőségei. Műszaki hibák okai, megnyilvánulásuk, diagnosztikai módszerek áttekintése. Kenés és kenőanyag-gazdálkodás. Átmeneti és tartós korrózióvédelem. Gépek tárolása. A javítás, felújítás módszerei, eszközei. Üzemfenntartás számítógépes irányítással. Környezetvédelmi és gazdasági kérdések.
</t>
    </r>
  </si>
  <si>
    <r>
      <rPr>
        <b/>
        <sz val="9"/>
        <rFont val="Arial"/>
        <family val="2"/>
        <charset val="238"/>
      </rPr>
      <t>Objective:</t>
    </r>
    <r>
      <rPr>
        <sz val="9"/>
        <rFont val="Arial"/>
        <family val="2"/>
        <charset val="238"/>
      </rPr>
      <t xml:space="preserve"> 
Mechanical engineering students know main issues of maintenance theories, foundamentals of diagnostics, lubrication technology and component repair. They are capable of quick troubleshooting and solving operational problems.
</t>
    </r>
    <r>
      <rPr>
        <b/>
        <sz val="9"/>
        <rFont val="Arial"/>
        <family val="2"/>
        <charset val="238"/>
      </rPr>
      <t>Course program:</t>
    </r>
    <r>
      <rPr>
        <sz val="9"/>
        <rFont val="Arial"/>
        <family val="2"/>
        <charset val="238"/>
      </rPr>
      <t xml:space="preserve">
Maintenance systems, basic concept of maintenance srategies. Computer controlled maintenance. Fundamentals and applicability of diagnostic, troubleshooting without tampering: thermovision, endoscope technology, ustrasonic leakage tests, vibration test. Causes of different kinds of failures, their appearance and serviceable diagnostics. Lubrication theories. Features and components of the oils and greases, and rewiew of solid lubricant possibilities. Different kinds of repair, overhaul and their tools and equipments: component overhaul by different technologies, (by metal spraying or filling weld, repair welding of casted components, sticking, soldering, painting).
Conservation and corrosion protection. Storage of machinery. Environmental protection and economy.
</t>
    </r>
  </si>
  <si>
    <r>
      <rPr>
        <b/>
        <sz val="9"/>
        <rFont val="Arial"/>
        <family val="2"/>
        <charset val="238"/>
      </rPr>
      <t>a)tudása</t>
    </r>
    <r>
      <rPr>
        <sz val="9"/>
        <rFont val="Arial"/>
        <family val="2"/>
        <charset val="238"/>
      </rPr>
      <t xml:space="preserve">
- Ismeri a szakterületéhez kötődő fogalomrendszert, a legfontosabb összefüggéseket és elméleteket.
- Behatóan ismeri a gépészeti szakterületen alkalmazott gépfenntartási rendszereket, alkatrészfelújítási technológiákat és az alkalmazott kenőanyagokat
</t>
    </r>
    <r>
      <rPr>
        <b/>
        <sz val="9"/>
        <rFont val="Arial"/>
        <family val="2"/>
        <charset val="238"/>
      </rPr>
      <t>b)képességei</t>
    </r>
    <r>
      <rPr>
        <sz val="9"/>
        <rFont val="Arial"/>
        <family val="2"/>
        <charset val="238"/>
      </rPr>
      <t xml:space="preserve">
- Képes az adott műszaki szakterület (gépfenntartás és alkatrészfelújítás) legfontosabb terminológiáit, elméleteit, eljárásrendjét alkalmazni az azokkal összefüggő feladatok végrehajtásakor. Képes irányítani és ellenőrizni a fenntartási és felújítási folyamatokat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r>
    <r>
      <rPr>
        <b/>
        <sz val="9"/>
        <rFont val="Arial"/>
        <family val="2"/>
        <charset val="238"/>
      </rPr>
      <t>c)attitüdje</t>
    </r>
    <r>
      <rPr>
        <sz val="9"/>
        <rFont val="Arial"/>
        <family val="2"/>
        <charset val="238"/>
      </rPr>
      <t xml:space="preserve">
- Törekszik arra, hogy a problémákat lehetőleg másokkal együttműködésben oldja meg.
- Nyitott a műszaki szakterületen zajló műszaki, techológiai fejlődés elfogadására és alkalmazására.
</t>
    </r>
    <r>
      <rPr>
        <b/>
        <sz val="9"/>
        <rFont val="Arial"/>
        <family val="2"/>
        <charset val="238"/>
      </rPr>
      <t xml:space="preserve">d)autonómiája </t>
    </r>
    <r>
      <rPr>
        <sz val="9"/>
        <rFont val="Arial"/>
        <family val="2"/>
        <charset val="238"/>
      </rPr>
      <t xml:space="preserve">
- Váratlan döntési helyzetekben is önállóan végzi az átfogó, megalapozó szakmai kérdések végiggondolását és adott források alapján történő kidolgozását.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Munkahelyi vezetőjének útmutatása alapján irányítja a rábízott személyi állomány munkavégzését, felügyeli a gépek, berendezések üzemeltetését. 
- Felelősséget vállal műszaki elemzései, azok alapján megfogalmazott javaslatai és megszülető döntései következményeiért. 
</t>
    </r>
  </si>
  <si>
    <r>
      <t xml:space="preserve">a) </t>
    </r>
    <r>
      <rPr>
        <b/>
        <sz val="9"/>
        <rFont val="Arial"/>
        <family val="2"/>
        <charset val="238"/>
      </rPr>
      <t>knowledge</t>
    </r>
    <r>
      <rPr>
        <sz val="9"/>
        <rFont val="Arial"/>
        <family val="2"/>
        <charset val="238"/>
      </rPr>
      <t xml:space="preserve">
- Students know most important concepts, connections and theories related to their field. 
- Students are fully acquainted with machine maintenance systems, component renewal technologies and lubricants used in engineering
 b) </t>
    </r>
    <r>
      <rPr>
        <b/>
        <sz val="9"/>
        <rFont val="Arial"/>
        <family val="2"/>
        <charset val="238"/>
      </rPr>
      <t>ability</t>
    </r>
    <r>
      <rPr>
        <sz val="9"/>
        <rFont val="Arial"/>
        <family val="2"/>
        <charset val="238"/>
      </rPr>
      <t xml:space="preserve"> 
- Students are able to use main theories and the terminology of maintenance during problem solving. 
- Students are able to lead and control the operation and overhaul processes.
- Students  are able to apply technical specifications related to the operation of mechanical systems, principles and economics of adjusting machines and the operation of machinery and mechanical equipment.
- Students are capable of diagnosing mechanical failures, selecting remedial actions and solving repair problems.
c) </t>
    </r>
    <r>
      <rPr>
        <b/>
        <sz val="9"/>
        <rFont val="Arial"/>
        <family val="2"/>
        <charset val="238"/>
      </rPr>
      <t>attitude</t>
    </r>
    <r>
      <rPr>
        <sz val="9"/>
        <rFont val="Arial"/>
        <family val="2"/>
        <charset val="238"/>
      </rPr>
      <t xml:space="preserve">
-  Students strive to solve problems in co-operation with others.
- Students are open to the acceptance and application of technical and technological developments in their technical field.
d) </t>
    </r>
    <r>
      <rPr>
        <b/>
        <sz val="9"/>
        <rFont val="Arial"/>
        <family val="2"/>
        <charset val="238"/>
      </rPr>
      <t>autonomy</t>
    </r>
    <r>
      <rPr>
        <sz val="9"/>
        <rFont val="Arial"/>
        <family val="2"/>
        <charset val="238"/>
      </rPr>
      <t xml:space="preserve">
- In the case of unexpected decision-making situations, students independently consider professional questions and elaborate on them based on given sources. 
- Students detect the shortcomings of the applied technologies, the risks of the processes and initiate measures to reduce them.
- Students monitor the legislative, technical, technological and administrative changes related to their field of expertise.
- Based on the supervision of their superiors, students guide the work of their staff. They monitor the operation of machines and equipment. 
- They manage the work of the assigned staff, supervises the operation of the machines and equipment, according to the instructions of the head of the work.
</t>
    </r>
  </si>
  <si>
    <r>
      <rPr>
        <b/>
        <sz val="9"/>
        <rFont val="Arial"/>
        <family val="2"/>
        <charset val="238"/>
      </rPr>
      <t>Célkitűzés:</t>
    </r>
    <r>
      <rPr>
        <sz val="9"/>
        <rFont val="Arial"/>
        <family val="2"/>
        <charset val="238"/>
      </rPr>
      <t xml:space="preserve">
A szereléshelyes gyártás alapelveinek megismertetése. 
A több szempontú tervező szemléletmód és mérnöki kreativitás kialakítása.
</t>
    </r>
    <r>
      <rPr>
        <b/>
        <sz val="9"/>
        <rFont val="Arial"/>
        <family val="2"/>
        <charset val="238"/>
      </rPr>
      <t>Tantárgyi program:</t>
    </r>
    <r>
      <rPr>
        <sz val="9"/>
        <rFont val="Arial"/>
        <family val="2"/>
        <charset val="238"/>
      </rPr>
      <t xml:space="preserve">
A szerelés helye és jelentősége a gyártási folyamatban. A szerelés elméleti alapjai. Szerelési eljárások és eszközei (kötésmódok technológiai jellemzői). A szerelés technológiai folyamata és tervezése. Minőségbiztosítás a szerelésben. A szerelés gépesítése és automatizálása. Jellegzetes termékek szerelése. Szerelőmunkahelyek ergonómiailag helyes kialakítása.
A szaktárgyak témaköreit átfogó tervezési feladat a szakdolgozat előkészítésére. A gyártástervezési feladat kidolgozása egy komplett gyártmány közepesen bonyolult alkatrészére (szilárdsági méretezés, anyagmegválasztás, hőkezelés, gyártástechnológia, minőség-ellenőrzés, és tanúsítás). Megoldási változatok analízise, dokumentálása, számítógépes tervezői programok alkalmazásával.
</t>
    </r>
  </si>
  <si>
    <r>
      <rPr>
        <b/>
        <sz val="9"/>
        <rFont val="Arial"/>
        <family val="2"/>
        <charset val="238"/>
      </rPr>
      <t>a) tudása</t>
    </r>
    <r>
      <rPr>
        <sz val="9"/>
        <rFont val="Arial"/>
        <family val="2"/>
        <charset val="238"/>
      </rPr>
      <t xml:space="preserve">
- Átfogóan ismeri a műszaki szakterület tárgykörének alapvető tényeit, irányait es határait. 
- Ismeri a szakterületéhez kötődő fogalomrendszert, a legfontosabb összefüggéseket és elméleteket.
- Átfogóan ismeri szakterülete fő elméleteinek ismeretszerzési és problémamegoldási módszereit.
- Átfogóan ismeri a gépgyártástechnológiai gépészeti berendezések, eszközök működési elveit, szerkezeti egységeit.
</t>
    </r>
    <r>
      <rPr>
        <b/>
        <sz val="9"/>
        <rFont val="Arial"/>
        <family val="2"/>
        <charset val="238"/>
      </rPr>
      <t>b) képességei</t>
    </r>
    <r>
      <rPr>
        <sz val="9"/>
        <rFont val="Arial"/>
        <family val="2"/>
        <charset val="238"/>
      </rPr>
      <t xml:space="preserve">
- Képes a gyártástechnológia legfontosabb terminológiáit, elméleteit, eljárásrendjét alkalmazni az azokkal összefüggő feladatok végrehajtásakor.
- Képes önálló tanulás megtervezésére, megszervezésére és végzésére.
- Képes rutin szakmai problémák azonosítására, azok megoldásához szükséges elvi és gyakorlati háttér feltárására, megfogalmazására és (standard művelet gyakorlati alkalmazásával) megoldására.
- Képes megérteni és használni a gépgyártástechnológia (hegesztés, képlékenyalakítás) jellemző szakirodalmát, számítástechnikai, könyvtári forrásait.
</t>
    </r>
    <r>
      <rPr>
        <b/>
        <sz val="9"/>
        <rFont val="Arial"/>
        <family val="2"/>
        <charset val="238"/>
      </rPr>
      <t>c) attitüdje</t>
    </r>
    <r>
      <rPr>
        <sz val="9"/>
        <rFont val="Arial"/>
        <family val="2"/>
        <charset val="238"/>
      </rPr>
      <t xml:space="preserve">
- Nyitott műszaki szakterületen zajló szakmai, technológiai fejlesztés és innováció megismerésére és elfogadására, hiteles közvetítésére.
- Törekszik arra, hogy önképzése szakmai céljai megvalósításának egyik eszközévé váljon.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 tűréssel rendelkezik.
- Megosztja tapasztalatait munkatársaival, így segítve fejlődésüket.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r>
  </si>
  <si>
    <t xml:space="preserve">Alapvetően ismeri a géptervezési elveket és módszereket, gépgyártástechnológiai, irányítástechnikai eljárásokat és működési folyamatokat. Nyitott a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 Alkalmazói szinten ismeri a gépészetben használatos mérési eljárásokat, azok eszközeit, műszereit és mérőberendezéseit.
- A megszerzett informatikai ismereteket képes a szakterületén adódó feladatok megoldásában alkalmazni.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</si>
  <si>
    <t>- They know well the engineering principles and methods, machine engineering, control engineering and operating processes.
- They know the methods of measurement, the instruments, the instruments and the measuring instruments used in the engineering.
- It is able to apply the technical specifications related to the operation of mechanical systems, the principles and economics of setting up and operation of machinery and mechanical equipment.
- It is able to diagnose mechanical failures, to select remedial actions and to solve repair problems.- It is open to knowing, accepting and authenticating professional, technological development and innovation in the technical field.
 - It strives to solve problems in cooperation with others. - Provides practical endurance and monotony tolerance to perform practical activities.
- It has opened up the use of IT tools, seeks out to familiarize and apply software belonging to the engineering field, at least one of these programs knows and manages skill level.
- Provides practical endurance and monotony tolerance to perform practical activities.
- It has opened up the use of IT tools, </t>
  </si>
  <si>
    <t>1. BOOTHROYD G.-DEWHURST P.: Konstrukció a szereléshez. Massachusetts Egyetem, Gépgyártási Tanszék, 1983.                    
2. BRANKAMP K.: Gyártási és szerelési kézikönyv. Műszaki Könyvkiadó, Budapest, 1980.
3. DUDÁS I.-CSER I.: Gépgyártástechnológia IV. Gyártás és gyártórendszerek tervezése. Miskolci Egyetemi Kiadó, 2004. ISBN 978-963-16-6517-8
4. JÁNOSSY GY. - ZSIDAI L. - KÁRI-HORVÁTH A. - KERESZTES R.:  Szereléstechnológiák. Nemzeti Szakképzési és elnőttképzési Intézet, Budapest, 2010.
5. NÉMETH T.: Gépipari szerelés. Műszaki Könyvkiadó, Budapest, 1981. ISBN 963103772</t>
  </si>
  <si>
    <t>1. Blahota István: Kalkulus és Maxima, http://zeus.nyf.hu/~blahota/alkmat/ ISBN: 978-963-08-5197-8
2. Blahota István: Matematika I., 2018. https://mooc.nye.hu
3. Dr. Toledo Rodolfo: Valós függvények, 2018. www.nye.hu/szamtech
4. Dr. Toledo Rodolfo: Számsorozatok és tulajdonságaik, 2018. www.nye.hu/szamtech
5. Dr. Toledo Rodolfo: Határértékszámítás, 2018. www.nye.hu/szamtech</t>
  </si>
  <si>
    <r>
      <t>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DEZSŐ G. Statika mérnök hallgatóknak, MOOC tananyag, Nyíregyházi Egyetem, 2018</t>
    </r>
    <r>
      <rPr>
        <sz val="9"/>
        <color rgb="FF0070C0"/>
        <rFont val="Arial"/>
        <family val="2"/>
        <charset val="238"/>
      </rPr>
      <t xml:space="preserve">
</t>
    </r>
  </si>
  <si>
    <t>1. BÁRSONY I.: Műszaki ábrázoló geometria. Szega Books Kft., Budapest. 2005. ISBN: 9638679284_x000D_
2. BATICZ L., KÓLYA D.: Műszaki ábrázolás. Műszaki Kiadó, Budapest, 2010. ISBN: 9789631619201_x000D_
3. OCSKÓ GY.: Műszaki ábrázolás. Műszaki Könyvkiadó, Budapest, 2011. ISBN: -_x000D_
4. KÓSA P.: MŰSZAKI ÁBRÁZOLÁS I. (Ábrázoló geometria) ELŐADÁS-ÉS GYAKORLATI SEGÉDLET, Nyíregyházi Egyetem, 2018.</t>
  </si>
  <si>
    <r>
      <t>1. M. CSIZMADIA B.-NÁNDORI E.: Mechanika mérnököknek. Szilárdságtan. Nemzeti Tankönyvkiadó, 2002., p.574., ISBN: 9631934578
2. ÉGERT J.-JEZSÓ K.: Mechanika-Szilárdságtan. Universitas-Győr Kht., 2006. ISBN: -
3. DEZSŐ G.: Kinematika és dinamika példatár, Nyíregyházi Főiskola, 2010.</t>
    </r>
    <r>
      <rPr>
        <sz val="9"/>
        <color rgb="FF0070C0"/>
        <rFont val="Arial"/>
        <family val="2"/>
        <charset val="238"/>
      </rPr>
      <t xml:space="preserve">
</t>
    </r>
    <r>
      <rPr>
        <sz val="9"/>
        <rFont val="Arial"/>
        <family val="2"/>
        <charset val="238"/>
      </rPr>
      <t>4. DEZSŐ G.: Kinematika és dinamika előadásjegyzetek gépészmérnök és közlekedésmérnök hallgatók számára 2018, Nyíregyházi Egyetem ISBN: 978-615-5545-76-4
5. DEZSŐ G.:Bevezetés a rugalmas rudak statikájába: egyszerű igénybevételek és keresztmetszeti jellemzők gépész és közlekedésmérnök hallgatók számára 2018, Nyíregyházi Egyetem ISBN: 978-615-5545-80-1</t>
    </r>
    <r>
      <rPr>
        <sz val="9"/>
        <color rgb="FF0070C0"/>
        <rFont val="Arial"/>
        <family val="2"/>
        <charset val="238"/>
      </rPr>
      <t xml:space="preserve">
</t>
    </r>
  </si>
  <si>
    <t xml:space="preserve">1. OCSKÓ GY.: Gépjárműtechnikai szakrajz. Maróti Könyvkereskedés és Könyvkiadó, Budapest, 2006. ISBN: 9789639005747_x000D_
2. OCSKÓ GY.: Műszaki ábrázolás. Műszaki Könyvkiadó, Budapest, 2011. ISBN: -_x000D_
3. ZSÁRY Á.: Gépelemek I. Nemzedékek Tudása Tankönyvkiadó, Budapest, 2003. ISBN: 9631945855_x000D_
4. KÓSA P.: MŰSZAKI ÁBRÁZOLÁS II. (Tűréstechnika) GYAKORLATI SEGÉDLET ÉS PÉLDATÁR, Nyíregyházi Egyetem, 2018.
</t>
  </si>
  <si>
    <t xml:space="preserve">1. BEKE J.: Műszaki hőtan mérnököknek, Mezőgazdasági Szaktudás Kiadó Budapest, 2000. ISBN:9633563178
2. KÖRNYEY T.: Termodinamika, Műegyetemi Kiadó, Budapest, 2004.
3. LAJTOS I.: Hő- és áramlástan I-II. Oktatási segédlet (példatár) Nyíregyházi Egyetem, 2018. Nyíregyháza
</t>
  </si>
  <si>
    <t xml:space="preserve">1 BEKE J.: Műszaki hőtan mérnököknek, Mezőgazdasági Szaktudás Kiadó Budapest, 2000. ISBN:9633563178
2. LAJOS T.: Az áramlástan alapjai. Műegyetemi Kiadó, 2008.
3. LAJTOS I.: Hő- és áramlástan I-II. Oktatási segédlet (példatár) Nyíregyházi Egyetem, 2018. Nyíregyháza
</t>
  </si>
  <si>
    <t>1. PETKOVICS I. A villamosságtan alapjai, Szabadkai Műszaki Főiskola, 2000, jegyzet.
2. SZITTYA O.-DOMONKOS S.: Villamosságtan. INOK Kft., Budapest, 2007. ISBN: -
3. KOVÁCS CS.: Elektronikus áramkörök, 2006, ISBN 9633 9076 32 5.
4. SZILÁGYI D.: Elektronika és elektrotechnika Nyíregyházi Egyetem, 2018. Nyíregyháza ISBN: -
5. Elektronikus tanulmányi segédletek (http://zeus.nyf.hu/~elat): </t>
  </si>
  <si>
    <t>1. SÓLYOMVÁRI K.: Járműfenntartás BME jegyzet 2007.
2. SÓLYOMVÁRI K: Kenéstechnika BME jegyzet 2007.
3. SÓLYOMVÁRI K: Felújítási technológiák BME jegyzet 2007.
4. JANIK J.: Gépfenntartás Szaktudás Kiadó Bp. 2008. ISBN: 9639422657.
5. SZEGEDI A.: Karbantartás és üzemeltetés Tanulmányi segédlet Nyíregyháza, 2018.</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</si>
  <si>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</si>
  <si>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r>
      <t xml:space="preserve">1. BALÁZS L. Automatika. Műszaki kiadó, Budapest, 2000. ISBN: 963 16 1683 5
2. Ajtonyi I.-Gyuricza Gy.: Programozható irányítóberendezések, hálózatok és rendszerek, Műszaki Könyvkiadó, Budapest, 2002.
3. Ajtonyi I.: Automatizálási és kommunikációs rendszerek. Miskolci Egyetemi Kiadó, Miskolc-Egyetemváros, 2003.
4. Lipovszki Gy.: Számítógépes irányítások elmélete. Elektronikus jegyzet, BMGE, Budapest, 2007. 
</t>
    </r>
    <r>
      <rPr>
        <sz val="9"/>
        <rFont val="Arial"/>
        <family val="2"/>
        <charset val="238"/>
      </rPr>
      <t>5. Ferenczi I. PLC programozási alapismeretek Nyíregyházi Egyetem, 2018, ISBN 978 615 5545 78 8.</t>
    </r>
  </si>
  <si>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</si>
  <si>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</si>
  <si>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Mérnöki fizika</t>
  </si>
  <si>
    <t>Géptan</t>
  </si>
  <si>
    <t>Hő- és áramlástan II.</t>
  </si>
  <si>
    <t>Basis of CAD</t>
  </si>
  <si>
    <t xml:space="preserve">Szak megnevezése: </t>
  </si>
  <si>
    <t>Mérnöktanár</t>
  </si>
  <si>
    <t>újabb tanári 4 féléves</t>
  </si>
  <si>
    <t>Name of the programme:</t>
  </si>
  <si>
    <t>RMM1121
(BAI0064)</t>
  </si>
  <si>
    <t>RMM1122
(BAI0065)</t>
  </si>
  <si>
    <t>RMM1123
(BAI0066)</t>
  </si>
  <si>
    <t>RMM1124
(BAI0088)</t>
  </si>
  <si>
    <t>RMM1125
(BAI0078)</t>
  </si>
  <si>
    <t>RMM1126
(BAI0069)</t>
  </si>
  <si>
    <t>RMM1221
(BAI0070)</t>
  </si>
  <si>
    <t>RMM1127
(BAI0081)</t>
  </si>
  <si>
    <t>RMM1222
(BAI0071)</t>
  </si>
  <si>
    <t>RMM1223
(BAI0072)</t>
  </si>
  <si>
    <t>RMM1224
(BAI0092)</t>
  </si>
  <si>
    <t>RMM1225
(BAI0073)</t>
  </si>
  <si>
    <t>RMM1226
(BAI0074)</t>
  </si>
  <si>
    <t>RMM1227
(BAI0075)</t>
  </si>
  <si>
    <t>RMM1321
(BAI0076)</t>
  </si>
  <si>
    <t>RMM1322
(BAI0093)</t>
  </si>
  <si>
    <t>RMM1323
(BAI0079)</t>
  </si>
  <si>
    <t>RMM1324
(BAI0080)</t>
  </si>
  <si>
    <t>RMM1325
(BGM1101)</t>
  </si>
  <si>
    <t>RMM1326
(BGM1102)</t>
  </si>
  <si>
    <t>RMM1327
(BAI0084)</t>
  </si>
  <si>
    <t>RMM1421
(BAI0082)</t>
  </si>
  <si>
    <t>RMM1422
(BAI0142)</t>
  </si>
  <si>
    <t>RMM1423
(BGM1203)</t>
  </si>
  <si>
    <t>RMM1425
(BGM1204)</t>
  </si>
  <si>
    <t>RMM1427
(BAI0086)</t>
  </si>
  <si>
    <t>RMM1425
(BAI0096)</t>
  </si>
  <si>
    <t>RMM1428
(BGM1201)</t>
  </si>
  <si>
    <t>Teacher of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</si>
</sst>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0"/>
      <name val="Calibri"/>
      <family val="2"/>
      <charset val="238"/>
      <scheme val="minor"/>
    </font>
    <font>
      <sz val="9"/>
      <color indexed="81"/>
      <name val="Segoe UI"/>
      <family val="2"/>
      <charset val="238"/>
    </font>
    <font>
      <b/>
      <sz val="9"/>
      <color indexed="81"/>
      <name val="Segoe UI"/>
      <family val="2"/>
      <charset val="238"/>
    </font>
    <font>
      <strike/>
      <sz val="11"/>
      <color rgb="FFFF0000"/>
      <name val="Arial"/>
      <family val="2"/>
      <charset val="238"/>
    </font>
    <font>
      <sz val="9"/>
      <name val="Arial"/>
      <family val="2"/>
      <charset val="238"/>
    </font>
    <font>
      <b/>
      <sz val="9"/>
      <name val="Arial"/>
      <family val="2"/>
      <charset val="238"/>
    </font>
    <font>
      <sz val="9"/>
      <color rgb="FFFF0000"/>
      <name val="Arial"/>
      <family val="2"/>
      <charset val="238"/>
    </font>
    <font>
      <sz val="9"/>
      <color theme="1"/>
      <name val="Arial"/>
      <family val="2"/>
      <charset val="238"/>
    </font>
    <font>
      <b/>
      <sz val="9"/>
      <color theme="1"/>
      <name val="Arial"/>
      <family val="2"/>
      <charset val="238"/>
    </font>
    <font>
      <sz val="9"/>
      <color indexed="8"/>
      <name val="Arial"/>
      <family val="2"/>
      <charset val="238"/>
    </font>
    <font>
      <sz val="9"/>
      <color rgb="FF0070C0"/>
      <name val="Arial"/>
      <family val="2"/>
      <charset val="238"/>
    </font>
    <font>
      <sz val="9"/>
      <color theme="8"/>
      <name val="Arial"/>
      <family val="2"/>
      <charset val="238"/>
    </font>
    <font>
      <sz val="14"/>
      <color theme="1"/>
      <name val="Garamond"/>
      <family val="1"/>
      <charset val="238"/>
    </font>
    <font>
      <sz val="14"/>
      <color theme="1"/>
      <name val="Calibri"/>
      <family val="2"/>
      <charset val="238"/>
      <scheme val="minor"/>
    </font>
    <font>
      <b/>
      <sz val="16"/>
      <name val="Arial"/>
      <family val="2"/>
      <charset val="238"/>
    </font>
    <font>
      <b/>
      <sz val="16"/>
      <color theme="1"/>
      <name val="Garamond"/>
      <family val="1"/>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94">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1"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Border="1" applyAlignment="1">
      <alignment horizontal="left" vertical="top" wrapText="1"/>
    </xf>
    <xf numFmtId="0" fontId="4" fillId="3"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6" fillId="0" borderId="2"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16" fillId="0" borderId="0" xfId="0" applyFont="1" applyFill="1" applyBorder="1" applyAlignment="1">
      <alignment horizontal="left" vertical="top" wrapText="1"/>
    </xf>
    <xf numFmtId="0" fontId="16" fillId="3" borderId="2" xfId="0" applyFont="1" applyFill="1" applyBorder="1" applyAlignment="1">
      <alignment vertical="top" wrapText="1"/>
    </xf>
    <xf numFmtId="0" fontId="16" fillId="0" borderId="2" xfId="0" applyFont="1" applyBorder="1" applyAlignment="1">
      <alignment horizontal="left" vertical="top"/>
    </xf>
    <xf numFmtId="0" fontId="16" fillId="3" borderId="0" xfId="0" applyFont="1" applyFill="1" applyBorder="1" applyAlignment="1">
      <alignment horizontal="left" vertical="top" wrapText="1"/>
    </xf>
    <xf numFmtId="0" fontId="16" fillId="0" borderId="0" xfId="0" applyFont="1" applyAlignment="1">
      <alignment horizontal="left" vertical="top" wrapText="1"/>
    </xf>
    <xf numFmtId="0" fontId="18" fillId="0" borderId="2" xfId="0" applyFont="1" applyBorder="1" applyAlignment="1">
      <alignment horizontal="left" vertical="top" wrapText="1"/>
    </xf>
    <xf numFmtId="0" fontId="18" fillId="3" borderId="2" xfId="0" applyFont="1" applyFill="1" applyBorder="1" applyAlignment="1">
      <alignment horizontal="left" vertical="top" wrapText="1"/>
    </xf>
    <xf numFmtId="0" fontId="16" fillId="3" borderId="2" xfId="0" applyFont="1" applyFill="1" applyBorder="1" applyAlignment="1">
      <alignment horizontal="left" vertical="top"/>
    </xf>
    <xf numFmtId="0" fontId="16" fillId="3" borderId="0" xfId="0" applyFont="1" applyFill="1" applyAlignment="1">
      <alignment horizontal="left" vertical="top" wrapText="1"/>
    </xf>
    <xf numFmtId="0" fontId="16" fillId="0" borderId="0" xfId="0" applyFont="1" applyBorder="1" applyAlignment="1">
      <alignment horizontal="left" vertical="top" wrapText="1"/>
    </xf>
    <xf numFmtId="0" fontId="19" fillId="0" borderId="2" xfId="0" applyFont="1" applyBorder="1" applyAlignment="1">
      <alignment horizontal="left" vertical="top" wrapText="1"/>
    </xf>
    <xf numFmtId="0" fontId="19" fillId="3" borderId="2" xfId="0" applyFont="1" applyFill="1" applyBorder="1" applyAlignment="1">
      <alignment horizontal="left" vertical="top" wrapText="1"/>
    </xf>
    <xf numFmtId="0" fontId="16" fillId="0" borderId="0" xfId="0" applyFont="1" applyAlignment="1">
      <alignment horizontal="left" vertical="top"/>
    </xf>
    <xf numFmtId="0" fontId="16" fillId="0" borderId="2" xfId="1" applyFont="1" applyBorder="1" applyAlignment="1">
      <alignment horizontal="left" vertical="top" wrapText="1"/>
    </xf>
    <xf numFmtId="0" fontId="16" fillId="0" borderId="6" xfId="0" applyFont="1" applyBorder="1" applyAlignment="1">
      <alignment horizontal="left" vertical="top" wrapText="1"/>
    </xf>
    <xf numFmtId="0" fontId="16" fillId="3" borderId="6" xfId="0" applyFont="1" applyFill="1" applyBorder="1" applyAlignment="1">
      <alignment horizontal="left" vertical="top" wrapText="1"/>
    </xf>
    <xf numFmtId="0" fontId="17" fillId="3" borderId="2" xfId="0" applyFont="1" applyFill="1" applyBorder="1" applyAlignment="1">
      <alignment horizontal="left" vertical="top" wrapText="1"/>
    </xf>
    <xf numFmtId="0" fontId="20" fillId="0" borderId="2" xfId="0" applyFont="1" applyBorder="1" applyAlignment="1">
      <alignment horizontal="left" vertical="top"/>
    </xf>
    <xf numFmtId="0" fontId="16" fillId="4" borderId="2" xfId="0" applyFont="1" applyFill="1" applyBorder="1" applyAlignment="1">
      <alignment horizontal="left" vertical="top" wrapText="1"/>
    </xf>
    <xf numFmtId="0" fontId="18" fillId="3" borderId="5" xfId="0" applyFont="1" applyFill="1" applyBorder="1" applyAlignment="1">
      <alignment horizontal="left" vertical="top" wrapText="1"/>
    </xf>
    <xf numFmtId="0" fontId="17" fillId="0" borderId="0" xfId="0" applyFont="1" applyAlignment="1">
      <alignment vertical="center"/>
    </xf>
    <xf numFmtId="0" fontId="16" fillId="0" borderId="0" xfId="0" applyFont="1" applyAlignment="1">
      <alignment vertical="center" wrapText="1"/>
    </xf>
    <xf numFmtId="0" fontId="21" fillId="0" borderId="2"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2" xfId="0" applyFont="1" applyFill="1" applyBorder="1" applyAlignment="1">
      <alignment horizontal="left" vertical="top"/>
    </xf>
    <xf numFmtId="0" fontId="16" fillId="0" borderId="2" xfId="0" applyFont="1" applyFill="1" applyBorder="1" applyAlignment="1">
      <alignment vertical="top"/>
    </xf>
    <xf numFmtId="0" fontId="16" fillId="0" borderId="2" xfId="0" applyFont="1" applyFill="1" applyBorder="1" applyAlignment="1">
      <alignment vertical="top" wrapText="1"/>
    </xf>
    <xf numFmtId="0" fontId="19" fillId="0" borderId="2" xfId="0" applyFont="1" applyFill="1" applyBorder="1" applyAlignment="1">
      <alignment horizontal="left" vertical="top" wrapText="1"/>
    </xf>
    <xf numFmtId="0" fontId="19" fillId="3" borderId="0" xfId="0" applyFont="1" applyFill="1" applyBorder="1" applyAlignment="1">
      <alignment horizontal="left" vertical="top" wrapText="1"/>
    </xf>
    <xf numFmtId="0" fontId="23" fillId="0" borderId="0" xfId="0" applyFont="1" applyAlignment="1">
      <alignment vertical="center" wrapText="1"/>
    </xf>
    <xf numFmtId="0" fontId="19" fillId="0" borderId="0" xfId="0" applyFont="1" applyAlignment="1">
      <alignment vertical="center" wrapText="1"/>
    </xf>
    <xf numFmtId="0" fontId="21" fillId="0" borderId="2" xfId="0" applyFont="1" applyBorder="1" applyAlignment="1">
      <alignment vertical="top" wrapText="1"/>
    </xf>
    <xf numFmtId="0" fontId="21" fillId="3" borderId="5" xfId="0" applyFont="1" applyFill="1" applyBorder="1" applyAlignment="1">
      <alignment vertical="top" wrapText="1"/>
    </xf>
    <xf numFmtId="0" fontId="21" fillId="0" borderId="5" xfId="0" applyFont="1" applyBorder="1" applyAlignment="1">
      <alignment vertical="top" wrapText="1"/>
    </xf>
    <xf numFmtId="0" fontId="21" fillId="3" borderId="2" xfId="0" applyFont="1" applyFill="1" applyBorder="1" applyAlignment="1">
      <alignment vertical="top" wrapText="1"/>
    </xf>
    <xf numFmtId="0" fontId="16" fillId="0" borderId="0" xfId="0" applyFont="1" applyAlignment="1">
      <alignment vertical="top" wrapText="1"/>
    </xf>
    <xf numFmtId="0" fontId="16" fillId="3" borderId="5" xfId="0" applyFont="1" applyFill="1" applyBorder="1" applyAlignment="1">
      <alignment vertical="top"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horizontal="left" vertical="center"/>
    </xf>
    <xf numFmtId="0" fontId="16" fillId="5" borderId="2" xfId="0" applyFont="1" applyFill="1" applyBorder="1" applyAlignment="1">
      <alignment horizontal="left" vertical="top" wrapText="1"/>
    </xf>
    <xf numFmtId="0" fontId="27" fillId="0" borderId="0" xfId="0" applyFont="1" applyFill="1" applyAlignment="1">
      <alignment horizontal="left" vertical="center"/>
    </xf>
    <xf numFmtId="0" fontId="27" fillId="0" borderId="0" xfId="0" applyFont="1" applyFill="1" applyAlignment="1">
      <alignment vertical="center"/>
    </xf>
    <xf numFmtId="0" fontId="27"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17" fillId="0" borderId="7" xfId="0" applyFont="1" applyBorder="1" applyAlignment="1">
      <alignment horizontal="left"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flaccus.hu/opencms/opencms/Konyvesbolt/Temakoronkent/Temakorok.jsp?kiado=296&amp;elso=0&amp;vegso=1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5" zoomScale="115" zoomScaleNormal="115" workbookViewId="0">
      <selection activeCell="C10" sqref="C10"/>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87" t="s">
        <v>4</v>
      </c>
      <c r="C6" s="87"/>
      <c r="D6" s="87"/>
      <c r="E6" s="87"/>
    </row>
    <row r="7" spans="1:5" ht="27.6" x14ac:dyDescent="0.25">
      <c r="A7" s="11" t="s">
        <v>5</v>
      </c>
      <c r="B7" s="87" t="s">
        <v>6</v>
      </c>
      <c r="C7" s="87"/>
      <c r="D7" s="87"/>
      <c r="E7" s="87"/>
    </row>
    <row r="8" spans="1:5" x14ac:dyDescent="0.25">
      <c r="A8" s="11"/>
      <c r="B8" s="12" t="s">
        <v>7</v>
      </c>
      <c r="C8" s="18" t="s">
        <v>8</v>
      </c>
      <c r="D8" s="27"/>
      <c r="E8" s="27"/>
    </row>
    <row r="9" spans="1:5" x14ac:dyDescent="0.25">
      <c r="B9" s="13" t="s">
        <v>9</v>
      </c>
      <c r="C9" s="19" t="s">
        <v>10</v>
      </c>
      <c r="D9" s="14"/>
      <c r="E9" s="14"/>
    </row>
    <row r="10" spans="1:5" x14ac:dyDescent="0.25">
      <c r="A10" s="10"/>
      <c r="B10" s="10" t="s">
        <v>11</v>
      </c>
      <c r="C10" s="19" t="s">
        <v>12</v>
      </c>
      <c r="D10" s="14"/>
      <c r="E10" s="14"/>
    </row>
    <row r="11" spans="1:5" x14ac:dyDescent="0.25">
      <c r="A11" s="10"/>
      <c r="B11" s="10" t="s">
        <v>13</v>
      </c>
      <c r="C11" s="19" t="s">
        <v>14</v>
      </c>
      <c r="D11" s="14"/>
      <c r="E11" s="14"/>
    </row>
    <row r="12" spans="1:5" x14ac:dyDescent="0.25">
      <c r="A12" s="10"/>
      <c r="B12" s="10" t="s">
        <v>15</v>
      </c>
      <c r="C12" s="19" t="s">
        <v>16</v>
      </c>
      <c r="D12" s="14"/>
      <c r="E12" s="14"/>
    </row>
    <row r="13" spans="1:5" ht="41.4" x14ac:dyDescent="0.25">
      <c r="A13" s="25" t="s">
        <v>17</v>
      </c>
      <c r="B13" s="10" t="s">
        <v>18</v>
      </c>
      <c r="C13" s="11" t="s">
        <v>19</v>
      </c>
      <c r="D13" s="37" t="s">
        <v>20</v>
      </c>
      <c r="E13" s="17" t="s">
        <v>21</v>
      </c>
    </row>
    <row r="14" spans="1:5" ht="27.6" x14ac:dyDescent="0.25">
      <c r="A14" s="10"/>
      <c r="B14" s="37" t="s">
        <v>22</v>
      </c>
      <c r="C14" s="88" t="s">
        <v>23</v>
      </c>
      <c r="D14" s="89"/>
      <c r="E14" s="17" t="s">
        <v>21</v>
      </c>
    </row>
    <row r="15" spans="1:5" ht="14.4" x14ac:dyDescent="0.25">
      <c r="A15" s="10"/>
      <c r="B15" s="10" t="s">
        <v>24</v>
      </c>
      <c r="C15" s="26" t="s">
        <v>25</v>
      </c>
      <c r="D15" s="24"/>
      <c r="E15" s="17" t="s">
        <v>21</v>
      </c>
    </row>
    <row r="16" spans="1:5" ht="41.4" x14ac:dyDescent="0.25">
      <c r="A16" s="20" t="s">
        <v>26</v>
      </c>
      <c r="B16" s="21" t="s">
        <v>10</v>
      </c>
      <c r="C16" s="20" t="s">
        <v>27</v>
      </c>
      <c r="D16" s="22" t="s">
        <v>28</v>
      </c>
      <c r="E16" s="17" t="s">
        <v>21</v>
      </c>
    </row>
    <row r="17" spans="1:5" ht="27.6" x14ac:dyDescent="0.25">
      <c r="A17" s="21"/>
      <c r="B17" s="22" t="s">
        <v>29</v>
      </c>
      <c r="C17" s="90" t="s">
        <v>30</v>
      </c>
      <c r="D17" s="91"/>
      <c r="E17" s="17" t="s">
        <v>21</v>
      </c>
    </row>
    <row r="18" spans="1:5" ht="14.4" x14ac:dyDescent="0.25">
      <c r="A18" s="21"/>
      <c r="B18" s="21" t="s">
        <v>16</v>
      </c>
      <c r="C18" s="21" t="s">
        <v>31</v>
      </c>
      <c r="D18" s="23"/>
      <c r="E18" s="17"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7"/>
  <sheetViews>
    <sheetView tabSelected="1" view="pageBreakPreview" zoomScale="80" zoomScaleNormal="130" zoomScaleSheetLayoutView="80" zoomScalePageLayoutView="40" workbookViewId="0">
      <selection activeCell="D2" sqref="D2"/>
    </sheetView>
  </sheetViews>
  <sheetFormatPr defaultColWidth="0" defaultRowHeight="33.75" customHeight="1" zeroHeight="1" x14ac:dyDescent="0.3"/>
  <cols>
    <col min="1" max="1" width="14.5546875" style="2" customWidth="1"/>
    <col min="2" max="2" width="29" style="28" customWidth="1"/>
    <col min="3" max="3" width="24.109375" style="28" customWidth="1"/>
    <col min="4" max="4" width="51.6640625" style="2" bestFit="1" customWidth="1"/>
    <col min="5" max="5" width="43.6640625" style="2" customWidth="1"/>
    <col min="6" max="6" width="42" style="2" customWidth="1"/>
    <col min="7" max="7" width="42.44140625" style="2" customWidth="1"/>
    <col min="8" max="8" width="18" style="2" customWidth="1"/>
    <col min="9" max="9" width="17.33203125" style="2" customWidth="1"/>
    <col min="10" max="10" width="21.109375" style="2" customWidth="1"/>
    <col min="11" max="11" width="24.109375" style="2" customWidth="1"/>
    <col min="12" max="12" width="43.109375" style="2" customWidth="1"/>
    <col min="13" max="16384" width="32.6640625" style="3" hidden="1"/>
  </cols>
  <sheetData>
    <row r="1" spans="1:12" s="81" customFormat="1" ht="21" x14ac:dyDescent="0.3">
      <c r="A1" s="82" t="s">
        <v>300</v>
      </c>
      <c r="B1" s="82"/>
      <c r="C1" s="84"/>
      <c r="D1" s="85" t="s">
        <v>301</v>
      </c>
      <c r="E1" s="86" t="s">
        <v>302</v>
      </c>
      <c r="F1" s="80"/>
      <c r="G1" s="80"/>
      <c r="H1" s="80"/>
      <c r="I1" s="80"/>
      <c r="J1" s="80"/>
      <c r="K1" s="80"/>
      <c r="L1" s="80"/>
    </row>
    <row r="2" spans="1:12" s="81" customFormat="1" ht="21" customHeight="1" x14ac:dyDescent="0.3">
      <c r="A2" s="82" t="s">
        <v>303</v>
      </c>
      <c r="B2" s="82"/>
      <c r="C2" s="84"/>
      <c r="D2" s="85" t="s">
        <v>332</v>
      </c>
      <c r="E2" s="86"/>
      <c r="F2" s="80"/>
      <c r="G2" s="80"/>
      <c r="H2" s="80"/>
      <c r="I2" s="80"/>
      <c r="J2" s="80"/>
      <c r="K2" s="80"/>
      <c r="L2" s="80"/>
    </row>
    <row r="3" spans="1:12" s="7" customFormat="1" ht="33.75" customHeight="1" x14ac:dyDescent="0.3">
      <c r="A3" s="38">
        <v>1</v>
      </c>
      <c r="B3" s="92">
        <v>2</v>
      </c>
      <c r="C3" s="92"/>
      <c r="D3" s="92">
        <v>3</v>
      </c>
      <c r="E3" s="92"/>
      <c r="F3" s="92">
        <v>4</v>
      </c>
      <c r="G3" s="92"/>
      <c r="H3" s="92">
        <v>5</v>
      </c>
      <c r="I3" s="92"/>
      <c r="J3" s="92">
        <v>6</v>
      </c>
      <c r="K3" s="92"/>
      <c r="L3" s="38">
        <v>7</v>
      </c>
    </row>
    <row r="4" spans="1:12" s="1" customFormat="1" ht="55.5" customHeight="1" x14ac:dyDescent="0.3">
      <c r="A4" s="4" t="s">
        <v>32</v>
      </c>
      <c r="B4" s="5" t="s">
        <v>33</v>
      </c>
      <c r="C4" s="5" t="s">
        <v>34</v>
      </c>
      <c r="D4" s="5" t="s">
        <v>35</v>
      </c>
      <c r="E4" s="5" t="s">
        <v>36</v>
      </c>
      <c r="F4" s="4" t="s">
        <v>37</v>
      </c>
      <c r="G4" s="4" t="s">
        <v>38</v>
      </c>
      <c r="H4" s="4" t="s">
        <v>39</v>
      </c>
      <c r="I4" s="4" t="s">
        <v>40</v>
      </c>
      <c r="J4" s="4" t="s">
        <v>41</v>
      </c>
      <c r="K4" s="4" t="s">
        <v>42</v>
      </c>
      <c r="L4" s="4" t="s">
        <v>43</v>
      </c>
    </row>
    <row r="5" spans="1:12" s="72" customFormat="1" ht="171" x14ac:dyDescent="0.3">
      <c r="A5" s="39" t="s">
        <v>304</v>
      </c>
      <c r="B5" s="39" t="s">
        <v>44</v>
      </c>
      <c r="C5" s="40" t="s">
        <v>45</v>
      </c>
      <c r="D5" s="41" t="s">
        <v>46</v>
      </c>
      <c r="E5" s="40" t="s">
        <v>47</v>
      </c>
      <c r="F5" s="41" t="s">
        <v>48</v>
      </c>
      <c r="G5" s="40" t="s">
        <v>49</v>
      </c>
      <c r="H5" s="39" t="s">
        <v>9</v>
      </c>
      <c r="I5" s="40" t="s">
        <v>10</v>
      </c>
      <c r="J5" s="41" t="s">
        <v>50</v>
      </c>
      <c r="K5" s="40" t="s">
        <v>51</v>
      </c>
      <c r="L5" s="41" t="s">
        <v>283</v>
      </c>
    </row>
    <row r="6" spans="1:12" s="72" customFormat="1" ht="409.6" x14ac:dyDescent="0.3">
      <c r="A6" s="39" t="s">
        <v>305</v>
      </c>
      <c r="B6" s="39" t="s">
        <v>52</v>
      </c>
      <c r="C6" s="40" t="s">
        <v>53</v>
      </c>
      <c r="D6" s="41" t="s">
        <v>255</v>
      </c>
      <c r="E6" s="40" t="s">
        <v>219</v>
      </c>
      <c r="F6" s="41" t="s">
        <v>256</v>
      </c>
      <c r="G6" s="40" t="s">
        <v>220</v>
      </c>
      <c r="H6" s="39" t="s">
        <v>9</v>
      </c>
      <c r="I6" s="40" t="s">
        <v>10</v>
      </c>
      <c r="J6" s="42" t="s">
        <v>54</v>
      </c>
      <c r="K6" s="40" t="s">
        <v>55</v>
      </c>
      <c r="L6" s="41" t="s">
        <v>284</v>
      </c>
    </row>
    <row r="7" spans="1:12" s="72" customFormat="1" ht="409.6" x14ac:dyDescent="0.3">
      <c r="A7" s="39" t="s">
        <v>306</v>
      </c>
      <c r="B7" s="39" t="s">
        <v>56</v>
      </c>
      <c r="C7" s="40" t="s">
        <v>57</v>
      </c>
      <c r="D7" s="41" t="s">
        <v>58</v>
      </c>
      <c r="E7" s="40" t="s">
        <v>221</v>
      </c>
      <c r="F7" s="41" t="s">
        <v>59</v>
      </c>
      <c r="G7" s="40" t="s">
        <v>222</v>
      </c>
      <c r="H7" s="39" t="s">
        <v>9</v>
      </c>
      <c r="I7" s="40" t="s">
        <v>10</v>
      </c>
      <c r="J7" s="41" t="s">
        <v>60</v>
      </c>
      <c r="K7" s="40" t="s">
        <v>61</v>
      </c>
      <c r="L7" s="41" t="s">
        <v>285</v>
      </c>
    </row>
    <row r="8" spans="1:12" s="72" customFormat="1" ht="387.6" x14ac:dyDescent="0.3">
      <c r="A8" s="39" t="s">
        <v>307</v>
      </c>
      <c r="B8" s="39" t="s">
        <v>62</v>
      </c>
      <c r="C8" s="40" t="s">
        <v>63</v>
      </c>
      <c r="D8" s="41" t="s">
        <v>64</v>
      </c>
      <c r="E8" s="40" t="s">
        <v>223</v>
      </c>
      <c r="F8" s="41" t="s">
        <v>65</v>
      </c>
      <c r="G8" s="40" t="s">
        <v>224</v>
      </c>
      <c r="H8" s="43" t="s">
        <v>11</v>
      </c>
      <c r="I8" s="40" t="s">
        <v>12</v>
      </c>
      <c r="J8" s="42" t="s">
        <v>66</v>
      </c>
      <c r="K8" s="44" t="s">
        <v>67</v>
      </c>
      <c r="L8" s="41" t="s">
        <v>68</v>
      </c>
    </row>
    <row r="9" spans="1:12" s="72" customFormat="1" ht="376.2" x14ac:dyDescent="0.3">
      <c r="A9" s="39" t="s">
        <v>308</v>
      </c>
      <c r="B9" s="39" t="s">
        <v>72</v>
      </c>
      <c r="C9" s="40" t="s">
        <v>73</v>
      </c>
      <c r="D9" s="41" t="s">
        <v>74</v>
      </c>
      <c r="E9" s="40" t="s">
        <v>225</v>
      </c>
      <c r="F9" s="41" t="s">
        <v>75</v>
      </c>
      <c r="G9" s="40" t="s">
        <v>226</v>
      </c>
      <c r="H9" s="45" t="s">
        <v>9</v>
      </c>
      <c r="I9" s="40" t="s">
        <v>10</v>
      </c>
      <c r="J9" s="41" t="s">
        <v>76</v>
      </c>
      <c r="K9" s="40" t="s">
        <v>77</v>
      </c>
      <c r="L9" s="41" t="s">
        <v>78</v>
      </c>
    </row>
    <row r="10" spans="1:12" s="72" customFormat="1" ht="262.2" x14ac:dyDescent="0.3">
      <c r="A10" s="39" t="s">
        <v>309</v>
      </c>
      <c r="B10" s="39" t="s">
        <v>296</v>
      </c>
      <c r="C10" s="40" t="s">
        <v>79</v>
      </c>
      <c r="D10" s="41" t="s">
        <v>80</v>
      </c>
      <c r="E10" s="40" t="s">
        <v>227</v>
      </c>
      <c r="F10" s="41" t="s">
        <v>81</v>
      </c>
      <c r="G10" s="40" t="s">
        <v>228</v>
      </c>
      <c r="H10" s="39" t="s">
        <v>82</v>
      </c>
      <c r="I10" s="40" t="s">
        <v>10</v>
      </c>
      <c r="J10" s="41" t="s">
        <v>83</v>
      </c>
      <c r="K10" s="40" t="s">
        <v>84</v>
      </c>
      <c r="L10" s="41" t="s">
        <v>85</v>
      </c>
    </row>
    <row r="11" spans="1:12" s="72" customFormat="1" ht="296.39999999999998" x14ac:dyDescent="0.3">
      <c r="A11" s="39" t="s">
        <v>310</v>
      </c>
      <c r="B11" s="39" t="s">
        <v>86</v>
      </c>
      <c r="C11" s="40" t="s">
        <v>87</v>
      </c>
      <c r="D11" s="41" t="s">
        <v>88</v>
      </c>
      <c r="E11" s="40" t="s">
        <v>89</v>
      </c>
      <c r="F11" s="41" t="s">
        <v>90</v>
      </c>
      <c r="G11" s="40" t="s">
        <v>91</v>
      </c>
      <c r="H11" s="39" t="s">
        <v>9</v>
      </c>
      <c r="I11" s="40" t="s">
        <v>10</v>
      </c>
      <c r="J11" s="41" t="s">
        <v>92</v>
      </c>
      <c r="K11" s="40" t="s">
        <v>93</v>
      </c>
      <c r="L11" s="41" t="s">
        <v>94</v>
      </c>
    </row>
    <row r="12" spans="1:12" s="72" customFormat="1" ht="409.6" x14ac:dyDescent="0.3">
      <c r="A12" s="39" t="s">
        <v>312</v>
      </c>
      <c r="B12" s="39" t="s">
        <v>95</v>
      </c>
      <c r="C12" s="40" t="s">
        <v>96</v>
      </c>
      <c r="D12" s="41" t="s">
        <v>257</v>
      </c>
      <c r="E12" s="40" t="s">
        <v>97</v>
      </c>
      <c r="F12" s="41" t="s">
        <v>256</v>
      </c>
      <c r="G12" s="40" t="s">
        <v>98</v>
      </c>
      <c r="H12" s="39" t="s">
        <v>9</v>
      </c>
      <c r="I12" s="40" t="s">
        <v>10</v>
      </c>
      <c r="J12" s="41" t="s">
        <v>99</v>
      </c>
      <c r="K12" s="51" t="s">
        <v>100</v>
      </c>
      <c r="L12" s="41" t="s">
        <v>286</v>
      </c>
    </row>
    <row r="13" spans="1:12" s="72" customFormat="1" ht="399" x14ac:dyDescent="0.3">
      <c r="A13" s="83" t="s">
        <v>313</v>
      </c>
      <c r="B13" s="39" t="s">
        <v>101</v>
      </c>
      <c r="C13" s="40" t="s">
        <v>102</v>
      </c>
      <c r="D13" s="41" t="s">
        <v>103</v>
      </c>
      <c r="E13" s="40" t="s">
        <v>229</v>
      </c>
      <c r="F13" s="41" t="s">
        <v>104</v>
      </c>
      <c r="G13" s="40" t="s">
        <v>230</v>
      </c>
      <c r="H13" s="39" t="s">
        <v>11</v>
      </c>
      <c r="I13" s="40" t="s">
        <v>12</v>
      </c>
      <c r="J13" s="41" t="s">
        <v>105</v>
      </c>
      <c r="K13" s="46" t="s">
        <v>106</v>
      </c>
      <c r="L13" s="41" t="s">
        <v>287</v>
      </c>
    </row>
    <row r="14" spans="1:12" s="72" customFormat="1" ht="409.6" x14ac:dyDescent="0.3">
      <c r="A14" s="39" t="s">
        <v>314</v>
      </c>
      <c r="B14" s="39" t="s">
        <v>107</v>
      </c>
      <c r="C14" s="40" t="s">
        <v>108</v>
      </c>
      <c r="D14" s="41" t="s">
        <v>109</v>
      </c>
      <c r="E14" s="40" t="s">
        <v>231</v>
      </c>
      <c r="F14" s="41" t="s">
        <v>110</v>
      </c>
      <c r="G14" s="40" t="s">
        <v>232</v>
      </c>
      <c r="H14" s="39" t="s">
        <v>9</v>
      </c>
      <c r="I14" s="40" t="s">
        <v>10</v>
      </c>
      <c r="J14" s="41" t="s">
        <v>111</v>
      </c>
      <c r="K14" s="40" t="s">
        <v>112</v>
      </c>
      <c r="L14" s="41" t="s">
        <v>113</v>
      </c>
    </row>
    <row r="15" spans="1:12" s="72" customFormat="1" ht="319.2" x14ac:dyDescent="0.3">
      <c r="A15" s="39" t="s">
        <v>315</v>
      </c>
      <c r="B15" s="39" t="s">
        <v>114</v>
      </c>
      <c r="C15" s="40" t="s">
        <v>115</v>
      </c>
      <c r="D15" s="41" t="s">
        <v>116</v>
      </c>
      <c r="E15" s="40" t="s">
        <v>233</v>
      </c>
      <c r="F15" s="41" t="s">
        <v>117</v>
      </c>
      <c r="G15" s="40" t="s">
        <v>234</v>
      </c>
      <c r="H15" s="39" t="s">
        <v>11</v>
      </c>
      <c r="I15" s="40" t="s">
        <v>12</v>
      </c>
      <c r="J15" s="41" t="s">
        <v>118</v>
      </c>
      <c r="K15" s="40" t="s">
        <v>119</v>
      </c>
      <c r="L15" s="41" t="s">
        <v>288</v>
      </c>
    </row>
    <row r="16" spans="1:12" s="72" customFormat="1" ht="364.8" x14ac:dyDescent="0.3">
      <c r="A16" s="39" t="s">
        <v>316</v>
      </c>
      <c r="B16" s="39" t="s">
        <v>297</v>
      </c>
      <c r="C16" s="40" t="s">
        <v>120</v>
      </c>
      <c r="D16" s="41" t="s">
        <v>121</v>
      </c>
      <c r="E16" s="40" t="s">
        <v>235</v>
      </c>
      <c r="F16" s="41" t="s">
        <v>122</v>
      </c>
      <c r="G16" s="40" t="s">
        <v>236</v>
      </c>
      <c r="H16" s="39" t="s">
        <v>9</v>
      </c>
      <c r="I16" s="40" t="s">
        <v>10</v>
      </c>
      <c r="J16" s="41" t="s">
        <v>123</v>
      </c>
      <c r="K16" s="40" t="s">
        <v>124</v>
      </c>
      <c r="L16" s="41" t="s">
        <v>125</v>
      </c>
    </row>
    <row r="17" spans="1:12" s="72" customFormat="1" ht="409.6" x14ac:dyDescent="0.3">
      <c r="A17" s="39" t="s">
        <v>317</v>
      </c>
      <c r="B17" s="39" t="s">
        <v>126</v>
      </c>
      <c r="C17" s="40" t="s">
        <v>299</v>
      </c>
      <c r="D17" s="41" t="s">
        <v>127</v>
      </c>
      <c r="E17" s="40" t="s">
        <v>128</v>
      </c>
      <c r="F17" s="41" t="s">
        <v>129</v>
      </c>
      <c r="G17" s="40" t="s">
        <v>237</v>
      </c>
      <c r="H17" s="45" t="s">
        <v>69</v>
      </c>
      <c r="I17" s="40" t="s">
        <v>12</v>
      </c>
      <c r="J17" s="41" t="s">
        <v>70</v>
      </c>
      <c r="K17" s="40" t="s">
        <v>71</v>
      </c>
      <c r="L17" s="41" t="s">
        <v>130</v>
      </c>
    </row>
    <row r="18" spans="1:12" s="73" customFormat="1" ht="409.6" x14ac:dyDescent="0.3">
      <c r="A18" s="39" t="s">
        <v>331</v>
      </c>
      <c r="B18" s="39" t="s">
        <v>131</v>
      </c>
      <c r="C18" s="40" t="s">
        <v>132</v>
      </c>
      <c r="D18" s="41" t="s">
        <v>258</v>
      </c>
      <c r="E18" s="40" t="s">
        <v>259</v>
      </c>
      <c r="F18" s="47" t="s">
        <v>260</v>
      </c>
      <c r="G18" s="40" t="s">
        <v>261</v>
      </c>
      <c r="H18" s="48" t="s">
        <v>262</v>
      </c>
      <c r="I18" s="49" t="s">
        <v>263</v>
      </c>
      <c r="J18" s="41" t="s">
        <v>133</v>
      </c>
      <c r="K18" s="40" t="s">
        <v>134</v>
      </c>
      <c r="L18" s="41" t="s">
        <v>135</v>
      </c>
    </row>
    <row r="19" spans="1:12" s="72" customFormat="1" ht="330.6" x14ac:dyDescent="0.3">
      <c r="A19" s="83" t="s">
        <v>318</v>
      </c>
      <c r="B19" s="39" t="s">
        <v>298</v>
      </c>
      <c r="C19" s="40" t="s">
        <v>136</v>
      </c>
      <c r="D19" s="41" t="s">
        <v>137</v>
      </c>
      <c r="E19" s="40" t="s">
        <v>238</v>
      </c>
      <c r="F19" s="41" t="s">
        <v>138</v>
      </c>
      <c r="G19" s="40" t="s">
        <v>239</v>
      </c>
      <c r="H19" s="39" t="s">
        <v>9</v>
      </c>
      <c r="I19" s="40" t="s">
        <v>10</v>
      </c>
      <c r="J19" s="41" t="s">
        <v>139</v>
      </c>
      <c r="K19" s="40" t="s">
        <v>140</v>
      </c>
      <c r="L19" s="41" t="s">
        <v>289</v>
      </c>
    </row>
    <row r="20" spans="1:12" s="72" customFormat="1" ht="409.6" x14ac:dyDescent="0.3">
      <c r="A20" s="39" t="s">
        <v>319</v>
      </c>
      <c r="B20" s="39" t="s">
        <v>141</v>
      </c>
      <c r="C20" s="40" t="s">
        <v>142</v>
      </c>
      <c r="D20" s="41" t="s">
        <v>143</v>
      </c>
      <c r="E20" s="40" t="s">
        <v>240</v>
      </c>
      <c r="F20" s="41" t="s">
        <v>144</v>
      </c>
      <c r="G20" s="40" t="s">
        <v>241</v>
      </c>
      <c r="H20" s="39" t="s">
        <v>9</v>
      </c>
      <c r="I20" s="40" t="s">
        <v>10</v>
      </c>
      <c r="J20" s="41" t="s">
        <v>111</v>
      </c>
      <c r="K20" s="40" t="s">
        <v>145</v>
      </c>
      <c r="L20" s="41" t="s">
        <v>146</v>
      </c>
    </row>
    <row r="21" spans="1:12" s="72" customFormat="1" ht="376.2" x14ac:dyDescent="0.3">
      <c r="A21" s="39" t="s">
        <v>320</v>
      </c>
      <c r="B21" s="39" t="s">
        <v>147</v>
      </c>
      <c r="C21" s="40" t="s">
        <v>148</v>
      </c>
      <c r="D21" s="41" t="s">
        <v>149</v>
      </c>
      <c r="E21" s="40" t="s">
        <v>242</v>
      </c>
      <c r="F21" s="41" t="s">
        <v>150</v>
      </c>
      <c r="G21" s="40" t="s">
        <v>243</v>
      </c>
      <c r="H21" s="39" t="s">
        <v>69</v>
      </c>
      <c r="I21" s="40" t="s">
        <v>12</v>
      </c>
      <c r="J21" s="41" t="s">
        <v>151</v>
      </c>
      <c r="K21" s="40" t="s">
        <v>152</v>
      </c>
      <c r="L21" s="41" t="s">
        <v>153</v>
      </c>
    </row>
    <row r="22" spans="1:12" s="72" customFormat="1" ht="193.8" x14ac:dyDescent="0.3">
      <c r="A22" s="39" t="s">
        <v>321</v>
      </c>
      <c r="B22" s="39" t="s">
        <v>154</v>
      </c>
      <c r="C22" s="40" t="s">
        <v>155</v>
      </c>
      <c r="D22" s="41" t="s">
        <v>156</v>
      </c>
      <c r="E22" s="40" t="s">
        <v>244</v>
      </c>
      <c r="F22" s="41" t="s">
        <v>157</v>
      </c>
      <c r="G22" s="40" t="s">
        <v>245</v>
      </c>
      <c r="H22" s="39" t="s">
        <v>9</v>
      </c>
      <c r="I22" s="40" t="s">
        <v>10</v>
      </c>
      <c r="J22" s="41" t="s">
        <v>158</v>
      </c>
      <c r="K22" s="40" t="s">
        <v>159</v>
      </c>
      <c r="L22" s="41" t="s">
        <v>290</v>
      </c>
    </row>
    <row r="23" spans="1:12" s="73" customFormat="1" ht="409.6" x14ac:dyDescent="0.3">
      <c r="A23" s="39" t="s">
        <v>322</v>
      </c>
      <c r="B23" s="39" t="s">
        <v>160</v>
      </c>
      <c r="C23" s="40" t="s">
        <v>161</v>
      </c>
      <c r="D23" s="41" t="s">
        <v>264</v>
      </c>
      <c r="E23" s="40" t="s">
        <v>265</v>
      </c>
      <c r="F23" s="41" t="s">
        <v>266</v>
      </c>
      <c r="G23" s="40" t="s">
        <v>267</v>
      </c>
      <c r="H23" s="39" t="s">
        <v>69</v>
      </c>
      <c r="I23" s="50" t="s">
        <v>12</v>
      </c>
      <c r="J23" s="41" t="s">
        <v>162</v>
      </c>
      <c r="K23" s="51" t="s">
        <v>163</v>
      </c>
      <c r="L23" s="41" t="s">
        <v>164</v>
      </c>
    </row>
    <row r="24" spans="1:12" s="72" customFormat="1" ht="409.6" x14ac:dyDescent="0.3">
      <c r="A24" s="39" t="s">
        <v>311</v>
      </c>
      <c r="B24" s="39" t="s">
        <v>165</v>
      </c>
      <c r="C24" s="40" t="s">
        <v>166</v>
      </c>
      <c r="D24" s="41" t="s">
        <v>167</v>
      </c>
      <c r="E24" s="40" t="s">
        <v>246</v>
      </c>
      <c r="F24" s="41" t="s">
        <v>168</v>
      </c>
      <c r="G24" s="40" t="s">
        <v>247</v>
      </c>
      <c r="H24" s="39" t="s">
        <v>9</v>
      </c>
      <c r="I24" s="40" t="s">
        <v>10</v>
      </c>
      <c r="J24" s="41" t="s">
        <v>169</v>
      </c>
      <c r="K24" s="40" t="s">
        <v>170</v>
      </c>
      <c r="L24" s="41" t="s">
        <v>171</v>
      </c>
    </row>
    <row r="25" spans="1:12" s="72" customFormat="1" ht="378.6" x14ac:dyDescent="0.3">
      <c r="A25" s="39" t="s">
        <v>325</v>
      </c>
      <c r="B25" s="39" t="s">
        <v>172</v>
      </c>
      <c r="C25" s="40" t="s">
        <v>173</v>
      </c>
      <c r="D25" s="41" t="s">
        <v>174</v>
      </c>
      <c r="E25" s="40" t="s">
        <v>248</v>
      </c>
      <c r="F25" s="52" t="s">
        <v>268</v>
      </c>
      <c r="G25" s="46" t="s">
        <v>249</v>
      </c>
      <c r="H25" s="39" t="s">
        <v>82</v>
      </c>
      <c r="I25" s="40" t="s">
        <v>10</v>
      </c>
      <c r="J25" s="41" t="s">
        <v>175</v>
      </c>
      <c r="K25" s="40" t="s">
        <v>176</v>
      </c>
      <c r="L25" s="41" t="s">
        <v>177</v>
      </c>
    </row>
    <row r="26" spans="1:12" s="73" customFormat="1" ht="239.4" x14ac:dyDescent="0.3">
      <c r="A26" s="39" t="s">
        <v>326</v>
      </c>
      <c r="B26" s="39" t="s">
        <v>178</v>
      </c>
      <c r="C26" s="40" t="s">
        <v>179</v>
      </c>
      <c r="D26" s="41" t="s">
        <v>269</v>
      </c>
      <c r="E26" s="40" t="s">
        <v>250</v>
      </c>
      <c r="F26" s="41" t="s">
        <v>180</v>
      </c>
      <c r="G26" s="40" t="s">
        <v>251</v>
      </c>
      <c r="H26" s="41" t="s">
        <v>181</v>
      </c>
      <c r="I26" s="40" t="s">
        <v>182</v>
      </c>
      <c r="J26" s="53" t="s">
        <v>183</v>
      </c>
      <c r="K26" s="54" t="s">
        <v>184</v>
      </c>
      <c r="L26" s="41" t="s">
        <v>185</v>
      </c>
    </row>
    <row r="27" spans="1:12" s="73" customFormat="1" ht="409.6" x14ac:dyDescent="0.3">
      <c r="A27" s="83" t="s">
        <v>327</v>
      </c>
      <c r="B27" s="39" t="s">
        <v>186</v>
      </c>
      <c r="C27" s="40" t="s">
        <v>187</v>
      </c>
      <c r="D27" s="41" t="s">
        <v>270</v>
      </c>
      <c r="E27" s="40" t="s">
        <v>271</v>
      </c>
      <c r="F27" s="41" t="s">
        <v>272</v>
      </c>
      <c r="G27" s="40" t="s">
        <v>273</v>
      </c>
      <c r="H27" s="45" t="s">
        <v>11</v>
      </c>
      <c r="I27" s="40" t="s">
        <v>12</v>
      </c>
      <c r="J27" s="41" t="s">
        <v>188</v>
      </c>
      <c r="K27" s="40" t="s">
        <v>189</v>
      </c>
      <c r="L27" s="41" t="s">
        <v>190</v>
      </c>
    </row>
    <row r="28" spans="1:12" s="73" customFormat="1" ht="409.6" x14ac:dyDescent="0.3">
      <c r="A28" s="39" t="s">
        <v>328</v>
      </c>
      <c r="B28" s="39" t="s">
        <v>191</v>
      </c>
      <c r="C28" s="40" t="s">
        <v>192</v>
      </c>
      <c r="D28" s="41" t="s">
        <v>274</v>
      </c>
      <c r="E28" s="40" t="s">
        <v>275</v>
      </c>
      <c r="F28" s="41" t="s">
        <v>276</v>
      </c>
      <c r="G28" s="40" t="s">
        <v>277</v>
      </c>
      <c r="H28" s="55" t="s">
        <v>9</v>
      </c>
      <c r="I28" s="40" t="str">
        <f>IF(ISBLANK(H28),"",VLOOKUP(H28,Útmutató!$B$9:$C$12,2,FALSE))</f>
        <v>examination</v>
      </c>
      <c r="J28" s="47" t="s">
        <v>54</v>
      </c>
      <c r="K28" s="40" t="s">
        <v>193</v>
      </c>
      <c r="L28" s="41" t="s">
        <v>291</v>
      </c>
    </row>
    <row r="29" spans="1:12" s="73" customFormat="1" ht="409.6" x14ac:dyDescent="0.3">
      <c r="A29" s="39" t="s">
        <v>323</v>
      </c>
      <c r="B29" s="39" t="s">
        <v>194</v>
      </c>
      <c r="C29" s="40" t="s">
        <v>195</v>
      </c>
      <c r="D29" s="41" t="s">
        <v>278</v>
      </c>
      <c r="E29" s="40" t="s">
        <v>217</v>
      </c>
      <c r="F29" s="41" t="s">
        <v>279</v>
      </c>
      <c r="G29" s="40" t="s">
        <v>218</v>
      </c>
      <c r="H29" s="41" t="s">
        <v>196</v>
      </c>
      <c r="I29" s="40" t="s">
        <v>197</v>
      </c>
      <c r="J29" s="41" t="s">
        <v>198</v>
      </c>
      <c r="K29" s="40" t="s">
        <v>199</v>
      </c>
      <c r="L29" s="56" t="s">
        <v>282</v>
      </c>
    </row>
    <row r="30" spans="1:12" s="72" customFormat="1" ht="364.8" x14ac:dyDescent="0.3">
      <c r="A30" s="39" t="s">
        <v>324</v>
      </c>
      <c r="B30" s="39" t="s">
        <v>200</v>
      </c>
      <c r="C30" s="40" t="s">
        <v>201</v>
      </c>
      <c r="D30" s="41" t="s">
        <v>202</v>
      </c>
      <c r="E30" s="40" t="s">
        <v>203</v>
      </c>
      <c r="F30" s="41" t="s">
        <v>204</v>
      </c>
      <c r="G30" s="40" t="s">
        <v>252</v>
      </c>
      <c r="H30" s="39" t="s">
        <v>9</v>
      </c>
      <c r="I30" s="40" t="s">
        <v>10</v>
      </c>
      <c r="J30" s="41" t="s">
        <v>205</v>
      </c>
      <c r="K30" s="40" t="s">
        <v>206</v>
      </c>
      <c r="L30" s="41" t="s">
        <v>292</v>
      </c>
    </row>
    <row r="31" spans="1:12" s="72" customFormat="1" ht="342" x14ac:dyDescent="0.3">
      <c r="A31" s="39" t="s">
        <v>329</v>
      </c>
      <c r="B31" s="39" t="s">
        <v>207</v>
      </c>
      <c r="C31" s="40" t="s">
        <v>208</v>
      </c>
      <c r="D31" s="42" t="s">
        <v>294</v>
      </c>
      <c r="E31" s="79" t="s">
        <v>295</v>
      </c>
      <c r="F31" s="76" t="s">
        <v>280</v>
      </c>
      <c r="G31" s="75" t="s">
        <v>281</v>
      </c>
      <c r="H31" s="39" t="s">
        <v>9</v>
      </c>
      <c r="I31" s="40" t="s">
        <v>10</v>
      </c>
      <c r="J31" s="41" t="s">
        <v>205</v>
      </c>
      <c r="K31" s="77" t="s">
        <v>209</v>
      </c>
      <c r="L31" s="74" t="s">
        <v>293</v>
      </c>
    </row>
    <row r="32" spans="1:12" s="73" customFormat="1" ht="409.6" x14ac:dyDescent="0.3">
      <c r="A32" s="39" t="s">
        <v>330</v>
      </c>
      <c r="B32" s="39" t="s">
        <v>210</v>
      </c>
      <c r="C32" s="40" t="s">
        <v>211</v>
      </c>
      <c r="D32" s="41" t="s">
        <v>212</v>
      </c>
      <c r="E32" s="40" t="s">
        <v>253</v>
      </c>
      <c r="F32" s="41" t="s">
        <v>213</v>
      </c>
      <c r="G32" s="40" t="s">
        <v>254</v>
      </c>
      <c r="H32" s="39" t="s">
        <v>9</v>
      </c>
      <c r="I32" s="40" t="s">
        <v>10</v>
      </c>
      <c r="J32" s="41" t="s">
        <v>214</v>
      </c>
      <c r="K32" s="40" t="s">
        <v>215</v>
      </c>
      <c r="L32" s="41" t="s">
        <v>216</v>
      </c>
    </row>
    <row r="33" spans="1:12" s="73" customFormat="1" ht="11.4" x14ac:dyDescent="0.3">
      <c r="A33" s="39"/>
      <c r="B33" s="39"/>
      <c r="C33" s="40"/>
      <c r="D33" s="41"/>
      <c r="E33" s="40"/>
      <c r="F33" s="41"/>
      <c r="G33" s="40"/>
      <c r="H33" s="39"/>
      <c r="I33" s="40"/>
      <c r="J33" s="41"/>
      <c r="K33" s="40"/>
      <c r="L33" s="41"/>
    </row>
    <row r="34" spans="1:12" s="73" customFormat="1" ht="12" x14ac:dyDescent="0.3">
      <c r="A34" s="39"/>
      <c r="B34" s="39"/>
      <c r="C34" s="40"/>
      <c r="D34" s="41"/>
      <c r="E34" s="59"/>
      <c r="F34" s="41"/>
      <c r="G34" s="40"/>
      <c r="H34" s="45"/>
      <c r="I34" s="50"/>
      <c r="J34" s="41"/>
      <c r="K34" s="51"/>
      <c r="L34" s="41"/>
    </row>
    <row r="35" spans="1:12" s="73" customFormat="1" ht="11.4" x14ac:dyDescent="0.3">
      <c r="A35" s="41"/>
      <c r="B35" s="41"/>
      <c r="C35" s="40"/>
      <c r="D35" s="41"/>
      <c r="E35" s="40"/>
      <c r="F35" s="41"/>
      <c r="G35" s="40"/>
      <c r="H35" s="45"/>
      <c r="I35" s="40"/>
      <c r="J35" s="41"/>
      <c r="K35" s="40"/>
      <c r="L35" s="41"/>
    </row>
    <row r="36" spans="1:12" s="73" customFormat="1" ht="11.4" x14ac:dyDescent="0.3">
      <c r="A36" s="39"/>
      <c r="B36" s="39"/>
      <c r="C36" s="40"/>
      <c r="D36" s="41"/>
      <c r="E36" s="40"/>
      <c r="F36" s="41"/>
      <c r="G36" s="40"/>
      <c r="H36" s="47"/>
      <c r="I36" s="40"/>
      <c r="J36" s="57"/>
      <c r="K36" s="46"/>
      <c r="L36" s="41"/>
    </row>
    <row r="37" spans="1:12" s="73" customFormat="1" ht="11.4" x14ac:dyDescent="0.3">
      <c r="A37" s="39"/>
      <c r="B37" s="39"/>
      <c r="C37" s="40"/>
      <c r="D37" s="41"/>
      <c r="E37" s="40"/>
      <c r="F37" s="41"/>
      <c r="G37" s="40"/>
      <c r="H37" s="45"/>
      <c r="I37" s="40"/>
      <c r="J37" s="41"/>
      <c r="K37" s="40"/>
      <c r="L37" s="41"/>
    </row>
    <row r="38" spans="1:12" s="73" customFormat="1" ht="12" x14ac:dyDescent="0.3">
      <c r="A38" s="39"/>
      <c r="B38" s="39"/>
      <c r="C38" s="40"/>
      <c r="D38" s="41"/>
      <c r="E38" s="40"/>
      <c r="F38" s="41"/>
      <c r="G38" s="40"/>
      <c r="H38" s="60"/>
      <c r="I38" s="58"/>
      <c r="J38" s="41"/>
      <c r="K38" s="40"/>
      <c r="L38" s="61"/>
    </row>
    <row r="39" spans="1:12" s="73" customFormat="1" ht="11.4" x14ac:dyDescent="0.3">
      <c r="A39" s="39"/>
      <c r="B39" s="39"/>
      <c r="C39" s="40"/>
      <c r="D39" s="41"/>
      <c r="E39" s="40"/>
      <c r="F39" s="41"/>
      <c r="G39" s="40"/>
      <c r="H39" s="47"/>
      <c r="I39" s="62"/>
      <c r="J39" s="47"/>
      <c r="K39" s="40"/>
      <c r="L39" s="41"/>
    </row>
    <row r="40" spans="1:12" s="73" customFormat="1" ht="11.4" x14ac:dyDescent="0.3">
      <c r="A40" s="39"/>
      <c r="B40" s="39"/>
      <c r="C40" s="40"/>
      <c r="D40" s="41"/>
      <c r="E40" s="40"/>
      <c r="F40" s="41"/>
      <c r="G40" s="40"/>
      <c r="H40" s="41"/>
      <c r="I40" s="40"/>
      <c r="J40" s="47"/>
      <c r="K40" s="40"/>
      <c r="L40" s="41"/>
    </row>
    <row r="41" spans="1:12" s="64" customFormat="1" ht="12" x14ac:dyDescent="0.3">
      <c r="A41" s="63"/>
      <c r="B41" s="63"/>
      <c r="C41" s="63"/>
      <c r="D41" s="63"/>
    </row>
    <row r="42" spans="1:12" s="47" customFormat="1" ht="11.4" x14ac:dyDescent="0.3">
      <c r="A42" s="39"/>
      <c r="B42" s="39"/>
      <c r="C42" s="40"/>
      <c r="D42" s="53"/>
      <c r="E42" s="54"/>
      <c r="F42" s="53"/>
      <c r="G42" s="54"/>
      <c r="H42" s="70"/>
      <c r="I42" s="54"/>
      <c r="J42" s="53"/>
      <c r="K42" s="71"/>
      <c r="L42" s="53"/>
    </row>
    <row r="43" spans="1:12" s="47" customFormat="1" ht="11.4" x14ac:dyDescent="0.3">
      <c r="A43" s="65"/>
      <c r="B43" s="65"/>
      <c r="C43" s="66"/>
      <c r="D43" s="41"/>
      <c r="E43" s="40"/>
      <c r="F43" s="41"/>
      <c r="G43" s="40"/>
      <c r="H43" s="39"/>
      <c r="I43" s="40"/>
      <c r="J43" s="42"/>
      <c r="K43" s="40"/>
      <c r="L43" s="41"/>
    </row>
    <row r="44" spans="1:12" s="47" customFormat="1" ht="11.4" x14ac:dyDescent="0.3">
      <c r="A44" s="65"/>
      <c r="B44" s="65"/>
      <c r="C44" s="66"/>
      <c r="D44" s="41"/>
      <c r="E44" s="40"/>
      <c r="F44" s="41"/>
      <c r="G44" s="40"/>
      <c r="H44" s="45"/>
      <c r="I44" s="40"/>
      <c r="J44" s="41"/>
      <c r="K44" s="40"/>
      <c r="L44" s="41"/>
    </row>
    <row r="45" spans="1:12" s="47" customFormat="1" ht="11.4" x14ac:dyDescent="0.3">
      <c r="A45" s="65"/>
      <c r="B45" s="65"/>
      <c r="C45" s="66"/>
      <c r="D45" s="41"/>
      <c r="E45" s="40"/>
      <c r="F45" s="41"/>
      <c r="G45" s="40"/>
      <c r="H45" s="39"/>
      <c r="I45" s="40"/>
      <c r="J45" s="41"/>
      <c r="K45" s="40"/>
      <c r="L45" s="41"/>
    </row>
    <row r="46" spans="1:12" s="47" customFormat="1" ht="11.4" x14ac:dyDescent="0.3">
      <c r="A46" s="65"/>
      <c r="B46" s="65"/>
      <c r="C46" s="66"/>
      <c r="D46" s="41"/>
      <c r="E46" s="40"/>
      <c r="F46" s="41"/>
      <c r="G46" s="40"/>
      <c r="H46" s="39"/>
      <c r="I46" s="40"/>
      <c r="J46" s="41"/>
      <c r="K46" s="40"/>
      <c r="L46" s="41"/>
    </row>
    <row r="47" spans="1:12" s="47" customFormat="1" ht="11.4" x14ac:dyDescent="0.3">
      <c r="A47" s="65"/>
      <c r="B47" s="65"/>
      <c r="C47" s="40"/>
      <c r="D47" s="41"/>
      <c r="E47" s="40"/>
      <c r="F47" s="41"/>
      <c r="G47" s="40"/>
      <c r="H47" s="39"/>
      <c r="I47" s="40"/>
      <c r="J47" s="41"/>
      <c r="K47" s="40"/>
      <c r="L47" s="41"/>
    </row>
    <row r="48" spans="1:12" s="47" customFormat="1" ht="11.4" x14ac:dyDescent="0.3">
      <c r="A48" s="65"/>
      <c r="B48" s="65"/>
      <c r="C48" s="66"/>
      <c r="D48" s="41"/>
      <c r="E48" s="40"/>
      <c r="F48" s="41"/>
      <c r="G48" s="40"/>
      <c r="H48" s="39"/>
      <c r="I48" s="40"/>
      <c r="J48" s="41"/>
      <c r="K48" s="40"/>
      <c r="L48" s="41"/>
    </row>
    <row r="49" spans="1:12" s="47" customFormat="1" ht="11.4" x14ac:dyDescent="0.3">
      <c r="A49" s="65"/>
      <c r="B49" s="65"/>
      <c r="C49" s="67"/>
      <c r="D49" s="41"/>
      <c r="E49" s="40"/>
      <c r="F49" s="52"/>
      <c r="G49" s="46"/>
      <c r="H49" s="39"/>
      <c r="I49" s="40"/>
      <c r="J49" s="41"/>
      <c r="K49" s="40"/>
      <c r="L49" s="41"/>
    </row>
    <row r="50" spans="1:12" s="64" customFormat="1" ht="12" x14ac:dyDescent="0.3">
      <c r="A50" s="93"/>
      <c r="B50" s="93"/>
      <c r="C50" s="93"/>
    </row>
    <row r="51" spans="1:12" s="78" customFormat="1" ht="11.4" x14ac:dyDescent="0.3">
      <c r="A51" s="68"/>
      <c r="B51" s="42"/>
      <c r="C51" s="40"/>
      <c r="D51" s="42"/>
      <c r="E51" s="44"/>
      <c r="F51" s="42"/>
      <c r="G51" s="44"/>
      <c r="H51" s="69"/>
      <c r="I51" s="44"/>
      <c r="J51" s="42"/>
      <c r="K51" s="44"/>
      <c r="L51" s="42"/>
    </row>
    <row r="52" spans="1:12" s="78" customFormat="1" ht="11.4" x14ac:dyDescent="0.3">
      <c r="A52" s="68"/>
      <c r="B52" s="42"/>
      <c r="C52" s="40"/>
      <c r="D52" s="42"/>
      <c r="E52" s="44"/>
      <c r="F52" s="42"/>
      <c r="G52" s="44"/>
      <c r="H52" s="69"/>
      <c r="I52" s="44"/>
      <c r="J52" s="42"/>
      <c r="K52" s="44"/>
      <c r="L52" s="42"/>
    </row>
    <row r="53" spans="1:12" ht="33.75" customHeight="1" x14ac:dyDescent="0.3"/>
    <row r="54" spans="1:12" ht="33.75" customHeight="1" x14ac:dyDescent="0.3"/>
    <row r="55" spans="1:12" ht="33.75" customHeight="1" x14ac:dyDescent="0.3"/>
    <row r="56" spans="1:12" ht="33.75" customHeight="1" x14ac:dyDescent="0.3"/>
    <row r="57" spans="1:12" ht="33.75" customHeight="1" x14ac:dyDescent="0.3"/>
    <row r="58" spans="1:12" ht="33.75" customHeight="1" x14ac:dyDescent="0.3"/>
    <row r="59" spans="1:12" ht="33.75" customHeight="1" x14ac:dyDescent="0.3"/>
    <row r="60" spans="1:12" ht="33.75" customHeight="1" x14ac:dyDescent="0.3"/>
    <row r="61" spans="1:12" ht="33.75" customHeight="1" x14ac:dyDescent="0.3"/>
    <row r="62" spans="1:12" ht="33.6" customHeight="1" x14ac:dyDescent="0.3"/>
    <row r="63" spans="1:12" ht="33.75" hidden="1" customHeight="1" x14ac:dyDescent="0.3">
      <c r="A63" s="53"/>
      <c r="B63" s="53"/>
      <c r="C63" s="54"/>
      <c r="D63" s="53"/>
      <c r="E63" s="54"/>
      <c r="F63" s="53"/>
      <c r="G63" s="54"/>
      <c r="H63" s="70"/>
      <c r="I63" s="54" t="str">
        <f>IF(ISBLANK(H63),"",VLOOKUP(H63,Útmutató!$B$9:$C$12,2,FALSE))</f>
        <v/>
      </c>
      <c r="J63" s="53"/>
      <c r="K63" s="54"/>
      <c r="L63" s="53"/>
    </row>
    <row r="64" spans="1:12" ht="33.75" hidden="1" customHeight="1" x14ac:dyDescent="0.3">
      <c r="A64" s="53"/>
      <c r="B64" s="53"/>
      <c r="C64" s="54"/>
      <c r="D64" s="53"/>
      <c r="E64" s="54"/>
      <c r="F64" s="53"/>
      <c r="G64" s="54"/>
      <c r="H64" s="70"/>
      <c r="I64" s="54" t="str">
        <f>IF(ISBLANK(H64),"",VLOOKUP(H64,Útmutató!$B$9:$C$12,2,FALSE))</f>
        <v/>
      </c>
      <c r="J64" s="53"/>
      <c r="K64" s="54"/>
      <c r="L64" s="53"/>
    </row>
    <row r="65" spans="1:12" ht="33.75" hidden="1" customHeight="1" x14ac:dyDescent="0.3">
      <c r="A65" s="53"/>
      <c r="B65" s="53"/>
      <c r="C65" s="54"/>
      <c r="D65" s="53"/>
      <c r="E65" s="54"/>
      <c r="F65" s="53"/>
      <c r="G65" s="54"/>
      <c r="H65" s="70"/>
      <c r="I65" s="54" t="str">
        <f>IF(ISBLANK(H65),"",VLOOKUP(H65,Útmutató!$B$9:$C$12,2,FALSE))</f>
        <v/>
      </c>
      <c r="J65" s="53"/>
      <c r="K65" s="54"/>
      <c r="L65" s="53"/>
    </row>
    <row r="66" spans="1:12" ht="33.75" hidden="1" customHeight="1" x14ac:dyDescent="0.3">
      <c r="A66" s="53"/>
      <c r="B66" s="53"/>
      <c r="C66" s="54"/>
      <c r="D66" s="53"/>
      <c r="E66" s="54"/>
      <c r="F66" s="53"/>
      <c r="G66" s="54"/>
      <c r="H66" s="70"/>
      <c r="I66" s="54" t="str">
        <f>IF(ISBLANK(H66),"",VLOOKUP(H66,Útmutató!$B$9:$C$12,2,FALSE))</f>
        <v/>
      </c>
      <c r="J66" s="53"/>
      <c r="K66" s="54"/>
      <c r="L66" s="53"/>
    </row>
    <row r="67" spans="1:12" ht="33.75" hidden="1" customHeight="1" x14ac:dyDescent="0.3">
      <c r="A67" s="37"/>
      <c r="B67" s="37"/>
      <c r="C67" s="32"/>
      <c r="D67" s="37"/>
      <c r="E67" s="32"/>
      <c r="F67" s="37"/>
      <c r="G67" s="32"/>
      <c r="H67" s="33"/>
      <c r="I67" s="32" t="str">
        <f>IF(ISBLANK(H67),"",VLOOKUP(H67,Útmutató!$B$9:$C$12,2,FALSE))</f>
        <v/>
      </c>
      <c r="J67" s="37"/>
      <c r="K67" s="32"/>
      <c r="L67" s="37"/>
    </row>
    <row r="68" spans="1:12" ht="33.75" hidden="1" customHeight="1" x14ac:dyDescent="0.3">
      <c r="A68" s="37"/>
      <c r="B68" s="37"/>
      <c r="C68" s="32"/>
      <c r="D68" s="37"/>
      <c r="E68" s="32"/>
      <c r="F68" s="37"/>
      <c r="G68" s="32"/>
      <c r="H68" s="33"/>
      <c r="I68" s="32" t="str">
        <f>IF(ISBLANK(H68),"",VLOOKUP(H68,Útmutató!$B$9:$C$12,2,FALSE))</f>
        <v/>
      </c>
      <c r="J68" s="37"/>
      <c r="K68" s="32"/>
      <c r="L68" s="37"/>
    </row>
    <row r="69" spans="1:12" ht="33.75" hidden="1" customHeight="1" x14ac:dyDescent="0.3">
      <c r="A69" s="37"/>
      <c r="B69" s="37"/>
      <c r="C69" s="32"/>
      <c r="D69" s="37"/>
      <c r="E69" s="32"/>
      <c r="F69" s="37"/>
      <c r="G69" s="32"/>
      <c r="H69" s="33"/>
      <c r="I69" s="32" t="str">
        <f>IF(ISBLANK(H69),"",VLOOKUP(H69,Útmutató!$B$9:$C$12,2,FALSE))</f>
        <v/>
      </c>
      <c r="J69" s="37"/>
      <c r="K69" s="32"/>
      <c r="L69" s="37"/>
    </row>
    <row r="70" spans="1:12" ht="33.75" hidden="1" customHeight="1" x14ac:dyDescent="0.3">
      <c r="A70" s="34"/>
      <c r="B70" s="34"/>
      <c r="C70" s="35"/>
      <c r="D70" s="34"/>
      <c r="E70" s="35"/>
      <c r="F70" s="34"/>
      <c r="G70" s="35"/>
      <c r="H70" s="33"/>
      <c r="I70" s="32" t="str">
        <f>IF(ISBLANK(H70),"",VLOOKUP(H70,Útmutató!$B$9:$C$12,2,FALSE))</f>
        <v/>
      </c>
      <c r="J70" s="34"/>
      <c r="K70" s="35"/>
      <c r="L70" s="34"/>
    </row>
    <row r="71" spans="1:12" ht="33.75" hidden="1" customHeight="1" x14ac:dyDescent="0.3">
      <c r="A71" s="27"/>
      <c r="B71" s="27"/>
      <c r="C71" s="36"/>
      <c r="D71" s="27"/>
      <c r="E71" s="27"/>
      <c r="F71" s="27"/>
      <c r="G71" s="27"/>
      <c r="H71" s="27"/>
      <c r="I71" s="27"/>
      <c r="J71" s="27"/>
      <c r="K71" s="27"/>
      <c r="L71" s="27"/>
    </row>
    <row r="72" spans="1:12" ht="33.75" hidden="1" customHeight="1" x14ac:dyDescent="0.3">
      <c r="A72" s="27"/>
      <c r="B72" s="27"/>
      <c r="C72" s="36"/>
      <c r="D72" s="27"/>
      <c r="E72" s="27"/>
      <c r="F72" s="27"/>
      <c r="G72" s="27"/>
      <c r="H72" s="27"/>
      <c r="I72" s="27"/>
      <c r="J72" s="27"/>
      <c r="K72" s="27"/>
      <c r="L72" s="27"/>
    </row>
    <row r="73" spans="1:12" ht="33.75" hidden="1" customHeight="1" x14ac:dyDescent="0.3">
      <c r="A73" s="27"/>
      <c r="B73" s="27"/>
      <c r="C73" s="36"/>
      <c r="D73" s="27"/>
      <c r="E73" s="27"/>
      <c r="F73" s="27"/>
      <c r="G73" s="27"/>
      <c r="H73" s="27"/>
      <c r="I73" s="27"/>
      <c r="J73" s="27"/>
      <c r="K73" s="27"/>
      <c r="L73" s="27"/>
    </row>
    <row r="74" spans="1:12" ht="33.75" hidden="1" customHeight="1" x14ac:dyDescent="0.3">
      <c r="A74" s="27"/>
      <c r="B74" s="27"/>
      <c r="C74" s="36"/>
      <c r="D74" s="27"/>
      <c r="E74" s="27"/>
      <c r="F74" s="27"/>
      <c r="G74" s="27"/>
      <c r="H74" s="27"/>
      <c r="I74" s="27"/>
      <c r="J74" s="27"/>
      <c r="K74" s="27"/>
      <c r="L74" s="27"/>
    </row>
    <row r="75" spans="1:12" ht="33.75" hidden="1" customHeight="1" x14ac:dyDescent="0.3">
      <c r="A75" s="27"/>
      <c r="B75" s="27"/>
      <c r="C75" s="36"/>
      <c r="D75" s="27"/>
      <c r="E75" s="27"/>
      <c r="F75" s="27"/>
      <c r="G75" s="27"/>
      <c r="H75" s="27"/>
      <c r="I75" s="27"/>
      <c r="J75" s="27"/>
      <c r="K75" s="27"/>
      <c r="L75" s="27"/>
    </row>
    <row r="76" spans="1:12" ht="33.75" hidden="1" customHeight="1" x14ac:dyDescent="0.3">
      <c r="A76" s="27"/>
      <c r="B76" s="27"/>
      <c r="C76" s="36"/>
      <c r="D76" s="27"/>
      <c r="E76" s="27"/>
      <c r="F76" s="27"/>
      <c r="G76" s="27"/>
      <c r="H76" s="27"/>
      <c r="I76" s="27"/>
      <c r="J76" s="27"/>
      <c r="K76" s="27"/>
      <c r="L76" s="27"/>
    </row>
    <row r="77" spans="1:12" ht="33.75" hidden="1" customHeight="1" x14ac:dyDescent="0.3">
      <c r="A77" s="27"/>
      <c r="B77" s="27"/>
      <c r="C77" s="36"/>
      <c r="D77" s="27"/>
      <c r="E77" s="27"/>
      <c r="F77" s="27"/>
      <c r="G77" s="27"/>
      <c r="H77" s="27"/>
      <c r="I77" s="27"/>
      <c r="J77" s="27"/>
      <c r="K77" s="27"/>
      <c r="L77" s="27"/>
    </row>
    <row r="78" spans="1:12" ht="33.75" hidden="1" customHeight="1" x14ac:dyDescent="0.3">
      <c r="A78" s="16"/>
      <c r="B78" s="29"/>
      <c r="C78" s="31"/>
      <c r="D78" s="16"/>
      <c r="E78" s="16"/>
      <c r="F78" s="16"/>
      <c r="G78" s="16"/>
      <c r="H78" s="16"/>
      <c r="I78" s="16"/>
      <c r="J78" s="16"/>
      <c r="K78" s="16"/>
      <c r="L78" s="16"/>
    </row>
    <row r="79" spans="1:12" ht="33.75" hidden="1" customHeight="1" x14ac:dyDescent="0.3">
      <c r="A79" s="16"/>
      <c r="B79" s="29"/>
      <c r="C79" s="31"/>
      <c r="D79" s="16"/>
      <c r="E79" s="16"/>
      <c r="F79" s="16"/>
      <c r="G79" s="16"/>
      <c r="H79" s="16"/>
      <c r="I79" s="16"/>
      <c r="J79" s="16"/>
      <c r="K79" s="16"/>
      <c r="L79" s="16"/>
    </row>
    <row r="80" spans="1:12" ht="33.75" hidden="1" customHeight="1" x14ac:dyDescent="0.3">
      <c r="A80" s="16"/>
      <c r="B80" s="29"/>
      <c r="C80" s="31"/>
      <c r="D80" s="16"/>
      <c r="E80" s="16"/>
      <c r="F80" s="16"/>
      <c r="G80" s="16"/>
      <c r="H80" s="16"/>
      <c r="I80" s="16"/>
      <c r="J80" s="16"/>
      <c r="K80" s="16"/>
      <c r="L80" s="16"/>
    </row>
    <row r="81" spans="1:12" ht="33.75" hidden="1" customHeight="1" x14ac:dyDescent="0.3">
      <c r="A81" s="16"/>
      <c r="B81" s="29"/>
      <c r="C81" s="31"/>
      <c r="D81" s="16"/>
      <c r="E81" s="16"/>
      <c r="F81" s="16"/>
      <c r="G81" s="16"/>
      <c r="H81" s="16"/>
      <c r="I81" s="16"/>
      <c r="J81" s="16"/>
      <c r="K81" s="16"/>
      <c r="L81" s="16"/>
    </row>
    <row r="82" spans="1:12" ht="33.75" hidden="1" customHeight="1" x14ac:dyDescent="0.3">
      <c r="A82" s="16"/>
      <c r="B82" s="29"/>
      <c r="C82" s="31"/>
      <c r="D82" s="16"/>
      <c r="E82" s="16"/>
      <c r="F82" s="16"/>
      <c r="G82" s="16"/>
      <c r="H82" s="16"/>
      <c r="I82" s="16"/>
      <c r="J82" s="16"/>
      <c r="K82" s="16"/>
      <c r="L82" s="16"/>
    </row>
    <row r="83" spans="1:12" ht="33.75" hidden="1" customHeight="1" x14ac:dyDescent="0.3">
      <c r="A83" s="16"/>
      <c r="B83" s="29"/>
      <c r="C83" s="31"/>
      <c r="D83" s="16"/>
      <c r="E83" s="16"/>
      <c r="F83" s="16"/>
      <c r="G83" s="16"/>
      <c r="H83" s="16"/>
      <c r="I83" s="16"/>
      <c r="J83" s="16"/>
      <c r="K83" s="16"/>
      <c r="L83" s="16"/>
    </row>
    <row r="84" spans="1:12" ht="33.75" hidden="1" customHeight="1" x14ac:dyDescent="0.3">
      <c r="A84" s="16"/>
      <c r="B84" s="29"/>
      <c r="C84" s="31"/>
      <c r="D84" s="16"/>
      <c r="E84" s="16"/>
      <c r="F84" s="16"/>
      <c r="G84" s="16"/>
      <c r="H84" s="16"/>
      <c r="I84" s="16"/>
      <c r="J84" s="16"/>
      <c r="K84" s="16"/>
      <c r="L84" s="16"/>
    </row>
    <row r="85" spans="1:12" ht="33.75" hidden="1" customHeight="1" x14ac:dyDescent="0.3">
      <c r="A85" s="16"/>
      <c r="B85" s="29"/>
      <c r="C85" s="31"/>
      <c r="D85" s="16"/>
      <c r="E85" s="16"/>
      <c r="F85" s="16"/>
      <c r="G85" s="16"/>
      <c r="H85" s="16"/>
      <c r="I85" s="16"/>
      <c r="J85" s="16"/>
      <c r="K85" s="16"/>
      <c r="L85" s="16"/>
    </row>
    <row r="86" spans="1:12" ht="33.75" hidden="1" customHeight="1" x14ac:dyDescent="0.3">
      <c r="A86" s="16"/>
      <c r="B86" s="29"/>
      <c r="C86" s="31"/>
      <c r="D86" s="16"/>
      <c r="E86" s="16"/>
      <c r="F86" s="16"/>
      <c r="G86" s="16"/>
      <c r="H86" s="16"/>
      <c r="I86" s="16"/>
      <c r="J86" s="16"/>
      <c r="K86" s="16"/>
      <c r="L86" s="16"/>
    </row>
    <row r="87" spans="1:12" ht="33.75" hidden="1" customHeight="1" x14ac:dyDescent="0.3">
      <c r="A87" s="16"/>
      <c r="B87" s="29"/>
      <c r="C87" s="31"/>
      <c r="D87" s="16"/>
      <c r="E87" s="16"/>
      <c r="F87" s="16"/>
      <c r="G87" s="16"/>
      <c r="H87" s="16"/>
      <c r="I87" s="16"/>
      <c r="J87" s="16"/>
      <c r="K87" s="16"/>
      <c r="L87" s="16"/>
    </row>
    <row r="88" spans="1:12" ht="33.75" hidden="1" customHeight="1" x14ac:dyDescent="0.3">
      <c r="A88" s="16"/>
      <c r="B88" s="29"/>
      <c r="C88" s="31"/>
      <c r="D88" s="16"/>
      <c r="E88" s="16"/>
      <c r="F88" s="16"/>
      <c r="G88" s="16"/>
      <c r="H88" s="16"/>
      <c r="I88" s="16"/>
      <c r="J88" s="16"/>
      <c r="K88" s="16"/>
      <c r="L88" s="16"/>
    </row>
    <row r="89" spans="1:12" ht="33.75" hidden="1" customHeight="1" x14ac:dyDescent="0.3">
      <c r="A89" s="16"/>
      <c r="B89" s="29"/>
      <c r="C89" s="31"/>
      <c r="D89" s="16"/>
      <c r="E89" s="16"/>
      <c r="F89" s="16"/>
      <c r="G89" s="16"/>
      <c r="H89" s="16"/>
      <c r="I89" s="16"/>
      <c r="J89" s="16"/>
      <c r="K89" s="16"/>
      <c r="L89" s="16"/>
    </row>
    <row r="90" spans="1:12" ht="33.75" hidden="1" customHeight="1" x14ac:dyDescent="0.3">
      <c r="A90" s="16"/>
      <c r="B90" s="29"/>
      <c r="C90" s="29"/>
      <c r="D90" s="16"/>
      <c r="E90" s="16"/>
      <c r="F90" s="16"/>
      <c r="G90" s="16"/>
      <c r="H90" s="16"/>
      <c r="I90" s="16"/>
      <c r="J90" s="16"/>
      <c r="K90" s="16"/>
      <c r="L90" s="16"/>
    </row>
    <row r="91" spans="1:12" ht="33.75" hidden="1" customHeight="1" x14ac:dyDescent="0.3">
      <c r="A91" s="16"/>
      <c r="B91" s="29"/>
      <c r="C91" s="29"/>
      <c r="D91" s="16"/>
      <c r="E91" s="16"/>
      <c r="F91" s="16"/>
      <c r="G91" s="16"/>
      <c r="H91" s="16"/>
      <c r="I91" s="16"/>
      <c r="J91" s="16"/>
      <c r="K91" s="16"/>
      <c r="L91" s="16"/>
    </row>
    <row r="92" spans="1:12" ht="33.75" hidden="1" customHeight="1" x14ac:dyDescent="0.3">
      <c r="A92" s="6"/>
      <c r="B92" s="30"/>
      <c r="C92" s="30"/>
      <c r="D92" s="6"/>
      <c r="E92" s="6"/>
      <c r="F92" s="6"/>
      <c r="G92" s="6"/>
      <c r="H92" s="6"/>
      <c r="I92" s="6"/>
      <c r="J92" s="6"/>
      <c r="K92" s="6"/>
      <c r="L92" s="6"/>
    </row>
    <row r="93" spans="1:12" ht="33.75" hidden="1" customHeight="1" x14ac:dyDescent="0.3">
      <c r="A93" s="6"/>
      <c r="B93" s="30"/>
      <c r="C93" s="30"/>
      <c r="D93" s="6"/>
      <c r="E93" s="6"/>
      <c r="F93" s="6"/>
      <c r="G93" s="6"/>
      <c r="H93" s="6"/>
      <c r="I93" s="6"/>
      <c r="J93" s="6"/>
      <c r="K93" s="6"/>
      <c r="L93" s="6"/>
    </row>
    <row r="94" spans="1:12" ht="33.75" hidden="1" customHeight="1" x14ac:dyDescent="0.3">
      <c r="A94" s="6"/>
      <c r="B94" s="30"/>
      <c r="C94" s="30"/>
      <c r="D94" s="6"/>
      <c r="E94" s="6"/>
      <c r="F94" s="6"/>
      <c r="G94" s="6"/>
      <c r="H94" s="6"/>
      <c r="I94" s="6"/>
      <c r="J94" s="6"/>
      <c r="K94" s="6"/>
      <c r="L94" s="6"/>
    </row>
    <row r="95" spans="1:12" ht="33.75" hidden="1" customHeight="1" x14ac:dyDescent="0.3">
      <c r="A95" s="6"/>
      <c r="B95" s="30"/>
      <c r="C95" s="30"/>
      <c r="D95" s="6"/>
      <c r="E95" s="6"/>
      <c r="F95" s="6"/>
      <c r="G95" s="6"/>
      <c r="H95" s="6"/>
      <c r="I95" s="6"/>
      <c r="J95" s="6"/>
      <c r="K95" s="6"/>
      <c r="L95" s="6"/>
    </row>
    <row r="96" spans="1:12" ht="33.75" hidden="1" customHeight="1" x14ac:dyDescent="0.3">
      <c r="A96" s="6"/>
      <c r="B96" s="30"/>
      <c r="C96" s="30"/>
      <c r="D96" s="6"/>
      <c r="E96" s="6"/>
      <c r="F96" s="6"/>
      <c r="G96" s="6"/>
      <c r="H96" s="6"/>
      <c r="I96" s="6"/>
      <c r="J96" s="6"/>
      <c r="K96" s="6"/>
      <c r="L96" s="6"/>
    </row>
    <row r="97" spans="1:12" ht="33.75" hidden="1" customHeight="1" x14ac:dyDescent="0.3">
      <c r="A97" s="6"/>
      <c r="B97" s="30"/>
      <c r="C97" s="30"/>
      <c r="D97" s="6"/>
      <c r="E97" s="6"/>
      <c r="F97" s="6"/>
      <c r="G97" s="6"/>
      <c r="H97" s="6"/>
      <c r="I97" s="6"/>
      <c r="J97" s="6"/>
      <c r="K97" s="6"/>
      <c r="L97" s="6"/>
    </row>
    <row r="98" spans="1:12" ht="33.75" hidden="1" customHeight="1" x14ac:dyDescent="0.3">
      <c r="A98" s="6"/>
      <c r="B98" s="30"/>
      <c r="C98" s="30"/>
      <c r="D98" s="6"/>
      <c r="E98" s="6"/>
      <c r="F98" s="6"/>
      <c r="G98" s="6"/>
      <c r="H98" s="6"/>
      <c r="I98" s="6"/>
      <c r="J98" s="6"/>
      <c r="K98" s="6"/>
      <c r="L98" s="6"/>
    </row>
    <row r="99" spans="1:12" ht="33.75" hidden="1" customHeight="1" x14ac:dyDescent="0.3">
      <c r="A99" s="6"/>
      <c r="B99" s="30"/>
      <c r="C99" s="30"/>
      <c r="D99" s="6"/>
      <c r="E99" s="6"/>
      <c r="F99" s="6"/>
      <c r="G99" s="6"/>
      <c r="H99" s="6"/>
      <c r="I99" s="6"/>
      <c r="J99" s="6"/>
      <c r="K99" s="6"/>
      <c r="L99" s="6"/>
    </row>
    <row r="100" spans="1:12" ht="33.75" hidden="1" customHeight="1" x14ac:dyDescent="0.3">
      <c r="A100" s="6"/>
      <c r="B100" s="30"/>
      <c r="C100" s="30"/>
      <c r="D100" s="6"/>
      <c r="E100" s="6"/>
      <c r="F100" s="6"/>
      <c r="G100" s="6"/>
      <c r="H100" s="6"/>
      <c r="I100" s="6"/>
      <c r="J100" s="6"/>
      <c r="K100" s="6"/>
      <c r="L100" s="6"/>
    </row>
    <row r="101" spans="1:12" ht="33.75" hidden="1" customHeight="1" x14ac:dyDescent="0.3">
      <c r="A101" s="6"/>
      <c r="B101" s="30"/>
      <c r="C101" s="30"/>
      <c r="D101" s="6"/>
      <c r="E101" s="6"/>
      <c r="F101" s="6"/>
      <c r="G101" s="6"/>
      <c r="H101" s="6"/>
      <c r="I101" s="6"/>
      <c r="J101" s="6"/>
      <c r="K101" s="6"/>
      <c r="L101" s="6"/>
    </row>
    <row r="102" spans="1:12" ht="33.75" hidden="1" customHeight="1" x14ac:dyDescent="0.3">
      <c r="A102" s="6"/>
      <c r="B102" s="30"/>
      <c r="C102" s="30"/>
      <c r="D102" s="6"/>
      <c r="E102" s="6"/>
      <c r="F102" s="6"/>
      <c r="G102" s="6"/>
      <c r="H102" s="6"/>
      <c r="I102" s="6"/>
      <c r="J102" s="6"/>
      <c r="K102" s="6"/>
      <c r="L102" s="6"/>
    </row>
    <row r="103" spans="1:12" ht="33.75" hidden="1" customHeight="1" x14ac:dyDescent="0.3">
      <c r="A103" s="6"/>
      <c r="B103" s="30"/>
      <c r="C103" s="30"/>
      <c r="D103" s="6"/>
      <c r="E103" s="6"/>
      <c r="F103" s="6"/>
      <c r="G103" s="6"/>
      <c r="H103" s="6"/>
      <c r="I103" s="6"/>
      <c r="J103" s="6"/>
      <c r="K103" s="6"/>
      <c r="L103" s="6"/>
    </row>
    <row r="104" spans="1:12" ht="33.75" hidden="1" customHeight="1" x14ac:dyDescent="0.3">
      <c r="A104" s="6"/>
      <c r="B104" s="30"/>
      <c r="C104" s="30"/>
      <c r="D104" s="6"/>
      <c r="E104" s="6"/>
      <c r="F104" s="6"/>
      <c r="G104" s="6"/>
      <c r="H104" s="6"/>
      <c r="I104" s="6"/>
      <c r="J104" s="6"/>
      <c r="K104" s="6"/>
      <c r="L104" s="6"/>
    </row>
    <row r="105" spans="1:12" ht="33.75" hidden="1" customHeight="1" x14ac:dyDescent="0.3">
      <c r="A105" s="6"/>
      <c r="B105" s="30"/>
      <c r="C105" s="30"/>
      <c r="D105" s="6"/>
      <c r="E105" s="6"/>
      <c r="F105" s="6"/>
      <c r="G105" s="6"/>
      <c r="H105" s="6"/>
      <c r="I105" s="6"/>
      <c r="J105" s="6"/>
      <c r="K105" s="6"/>
      <c r="L105" s="6"/>
    </row>
    <row r="106" spans="1:12" ht="33.75" hidden="1" customHeight="1" x14ac:dyDescent="0.3">
      <c r="A106" s="6"/>
      <c r="B106" s="30"/>
      <c r="C106" s="30"/>
      <c r="D106" s="6"/>
      <c r="E106" s="6"/>
      <c r="F106" s="6"/>
      <c r="G106" s="6"/>
      <c r="H106" s="6"/>
      <c r="I106" s="6"/>
      <c r="J106" s="6"/>
      <c r="K106" s="6"/>
      <c r="L106" s="6"/>
    </row>
    <row r="107" spans="1:12" ht="33.75" hidden="1" customHeight="1" x14ac:dyDescent="0.3">
      <c r="A107" s="6"/>
      <c r="B107" s="30"/>
      <c r="C107" s="30"/>
      <c r="D107" s="6"/>
      <c r="E107" s="6"/>
      <c r="F107" s="6"/>
      <c r="G107" s="6"/>
      <c r="H107" s="6"/>
      <c r="I107" s="6"/>
      <c r="J107" s="6"/>
      <c r="K107" s="6"/>
      <c r="L107" s="6"/>
    </row>
    <row r="108" spans="1:12" ht="33.75" hidden="1" customHeight="1" x14ac:dyDescent="0.3">
      <c r="A108" s="6"/>
      <c r="B108" s="30"/>
      <c r="C108" s="30"/>
      <c r="D108" s="6"/>
      <c r="E108" s="6"/>
      <c r="F108" s="6"/>
      <c r="G108" s="6"/>
      <c r="H108" s="6"/>
      <c r="I108" s="6"/>
      <c r="J108" s="6"/>
      <c r="K108" s="6"/>
      <c r="L108" s="6"/>
    </row>
    <row r="109" spans="1:12" ht="33.75" hidden="1" customHeight="1" x14ac:dyDescent="0.3">
      <c r="A109" s="6"/>
      <c r="B109" s="30"/>
      <c r="C109" s="30"/>
      <c r="D109" s="6"/>
      <c r="E109" s="6"/>
      <c r="F109" s="6"/>
      <c r="G109" s="6"/>
      <c r="H109" s="6"/>
      <c r="I109" s="6"/>
      <c r="J109" s="6"/>
      <c r="K109" s="6"/>
      <c r="L109" s="6"/>
    </row>
    <row r="110" spans="1:12" ht="33.75" hidden="1" customHeight="1" x14ac:dyDescent="0.3">
      <c r="A110" s="6"/>
      <c r="B110" s="30"/>
      <c r="C110" s="30"/>
      <c r="D110" s="6"/>
      <c r="E110" s="6"/>
      <c r="F110" s="6"/>
      <c r="G110" s="6"/>
      <c r="H110" s="6"/>
      <c r="I110" s="6"/>
      <c r="J110" s="6"/>
      <c r="K110" s="6"/>
      <c r="L110" s="6"/>
    </row>
    <row r="111" spans="1:12" ht="33.75" hidden="1" customHeight="1" x14ac:dyDescent="0.3">
      <c r="A111" s="6"/>
      <c r="B111" s="30"/>
      <c r="C111" s="30"/>
      <c r="D111" s="6"/>
      <c r="E111" s="6"/>
      <c r="F111" s="6"/>
      <c r="G111" s="6"/>
      <c r="H111" s="6"/>
      <c r="I111" s="6"/>
      <c r="J111" s="6"/>
      <c r="K111" s="6"/>
      <c r="L111" s="6"/>
    </row>
    <row r="112" spans="1:12" ht="33.75" hidden="1" customHeight="1" x14ac:dyDescent="0.3">
      <c r="A112" s="6"/>
      <c r="B112" s="30"/>
      <c r="C112" s="30"/>
      <c r="D112" s="6"/>
      <c r="E112" s="6"/>
      <c r="F112" s="6"/>
      <c r="G112" s="6"/>
      <c r="H112" s="6"/>
      <c r="I112" s="6"/>
      <c r="J112" s="6"/>
      <c r="K112" s="6"/>
      <c r="L112" s="6"/>
    </row>
    <row r="113" spans="1:12" ht="33.75" hidden="1" customHeight="1" x14ac:dyDescent="0.3">
      <c r="A113" s="6"/>
      <c r="B113" s="30"/>
      <c r="C113" s="30"/>
      <c r="D113" s="6"/>
      <c r="E113" s="6"/>
      <c r="F113" s="6"/>
      <c r="G113" s="6"/>
      <c r="H113" s="6"/>
      <c r="I113" s="6"/>
      <c r="J113" s="6"/>
      <c r="K113" s="6"/>
      <c r="L113" s="6"/>
    </row>
    <row r="114" spans="1:12" ht="33.75" hidden="1" customHeight="1" x14ac:dyDescent="0.3">
      <c r="A114" s="6"/>
      <c r="B114" s="30"/>
      <c r="C114" s="30"/>
      <c r="D114" s="6"/>
      <c r="E114" s="6"/>
      <c r="F114" s="6"/>
      <c r="G114" s="6"/>
      <c r="H114" s="6"/>
      <c r="I114" s="6"/>
      <c r="J114" s="6"/>
      <c r="K114" s="6"/>
      <c r="L114" s="6"/>
    </row>
    <row r="115" spans="1:12" ht="33.75" hidden="1" customHeight="1" x14ac:dyDescent="0.3">
      <c r="A115" s="6"/>
      <c r="B115" s="30"/>
      <c r="C115" s="30"/>
      <c r="D115" s="6"/>
      <c r="E115" s="6"/>
      <c r="F115" s="6"/>
      <c r="G115" s="6"/>
      <c r="H115" s="6"/>
      <c r="I115" s="6"/>
      <c r="J115" s="6"/>
      <c r="K115" s="6"/>
      <c r="L115" s="6"/>
    </row>
    <row r="116" spans="1:12" ht="33.75" hidden="1" customHeight="1" x14ac:dyDescent="0.3">
      <c r="A116" s="6"/>
      <c r="B116" s="30"/>
      <c r="C116" s="30"/>
      <c r="D116" s="6"/>
      <c r="E116" s="6"/>
      <c r="F116" s="6"/>
      <c r="G116" s="6"/>
      <c r="H116" s="6"/>
      <c r="I116" s="6"/>
      <c r="J116" s="6"/>
      <c r="K116" s="6"/>
      <c r="L116" s="6"/>
    </row>
    <row r="117" spans="1:12" ht="33.75" hidden="1" customHeight="1" x14ac:dyDescent="0.3">
      <c r="A117" s="6"/>
      <c r="B117" s="30"/>
      <c r="C117" s="30"/>
      <c r="D117" s="6"/>
      <c r="E117" s="6"/>
      <c r="F117" s="6"/>
      <c r="G117" s="6"/>
      <c r="H117" s="6"/>
      <c r="I117" s="6"/>
      <c r="J117" s="6"/>
      <c r="K117" s="6"/>
      <c r="L117" s="6"/>
    </row>
    <row r="118" spans="1:12" ht="33.75" hidden="1" customHeight="1" x14ac:dyDescent="0.3">
      <c r="A118" s="6"/>
      <c r="B118" s="30"/>
      <c r="C118" s="30"/>
      <c r="D118" s="6"/>
      <c r="E118" s="6"/>
      <c r="F118" s="6"/>
      <c r="G118" s="6"/>
      <c r="H118" s="6"/>
      <c r="I118" s="6"/>
      <c r="J118" s="6"/>
      <c r="K118" s="6"/>
      <c r="L118" s="6"/>
    </row>
    <row r="119" spans="1:12" ht="33.75" hidden="1" customHeight="1" x14ac:dyDescent="0.3">
      <c r="A119" s="6"/>
      <c r="B119" s="30"/>
      <c r="C119" s="30"/>
      <c r="D119" s="6"/>
      <c r="E119" s="6"/>
      <c r="F119" s="6"/>
      <c r="G119" s="6"/>
      <c r="H119" s="6"/>
      <c r="I119" s="6"/>
      <c r="J119" s="6"/>
      <c r="K119" s="6"/>
      <c r="L119" s="6"/>
    </row>
    <row r="120" spans="1:12" ht="33.75" hidden="1" customHeight="1" x14ac:dyDescent="0.3">
      <c r="A120" s="6"/>
      <c r="B120" s="30"/>
      <c r="C120" s="30"/>
      <c r="D120" s="6"/>
      <c r="E120" s="6"/>
      <c r="F120" s="6"/>
      <c r="G120" s="6"/>
      <c r="H120" s="6"/>
      <c r="I120" s="6"/>
      <c r="J120" s="6"/>
      <c r="K120" s="6"/>
      <c r="L120" s="6"/>
    </row>
    <row r="121" spans="1:12" ht="33.75" hidden="1" customHeight="1" x14ac:dyDescent="0.3">
      <c r="A121" s="6"/>
      <c r="B121" s="30"/>
      <c r="C121" s="30"/>
      <c r="D121" s="6"/>
      <c r="E121" s="6"/>
      <c r="F121" s="6"/>
      <c r="G121" s="6"/>
      <c r="H121" s="6"/>
      <c r="I121" s="6"/>
      <c r="J121" s="6"/>
      <c r="K121" s="6"/>
      <c r="L121" s="6"/>
    </row>
    <row r="122" spans="1:12" ht="33.75" hidden="1" customHeight="1" x14ac:dyDescent="0.3">
      <c r="A122" s="6"/>
      <c r="B122" s="30"/>
      <c r="C122" s="30"/>
      <c r="D122" s="6"/>
      <c r="E122" s="6"/>
      <c r="F122" s="6"/>
      <c r="G122" s="6"/>
      <c r="H122" s="6"/>
      <c r="I122" s="6"/>
      <c r="J122" s="6"/>
      <c r="K122" s="6"/>
      <c r="L122" s="6"/>
    </row>
    <row r="123" spans="1:12" ht="33.75" hidden="1" customHeight="1" x14ac:dyDescent="0.3">
      <c r="A123" s="6"/>
      <c r="B123" s="30"/>
      <c r="C123" s="30"/>
      <c r="D123" s="6"/>
      <c r="E123" s="6"/>
      <c r="F123" s="6"/>
      <c r="G123" s="6"/>
      <c r="H123" s="6"/>
      <c r="I123" s="6"/>
      <c r="J123" s="6"/>
      <c r="K123" s="6"/>
      <c r="L123" s="6"/>
    </row>
    <row r="124" spans="1:12" ht="33.75" hidden="1" customHeight="1" x14ac:dyDescent="0.3">
      <c r="A124" s="6"/>
      <c r="B124" s="30"/>
      <c r="C124" s="30"/>
      <c r="D124" s="6"/>
      <c r="E124" s="6"/>
      <c r="F124" s="6"/>
      <c r="G124" s="6"/>
      <c r="H124" s="6"/>
      <c r="I124" s="6"/>
      <c r="J124" s="6"/>
      <c r="K124" s="6"/>
      <c r="L124" s="6"/>
    </row>
    <row r="125" spans="1:12" ht="33.75" hidden="1" customHeight="1" x14ac:dyDescent="0.3">
      <c r="A125" s="6"/>
      <c r="B125" s="30"/>
      <c r="C125" s="30"/>
      <c r="D125" s="6"/>
      <c r="E125" s="6"/>
      <c r="F125" s="6"/>
      <c r="G125" s="6"/>
      <c r="H125" s="6"/>
      <c r="I125" s="6"/>
      <c r="J125" s="6"/>
      <c r="K125" s="6"/>
      <c r="L125" s="6"/>
    </row>
    <row r="126" spans="1:12" ht="33.75" hidden="1" customHeight="1" x14ac:dyDescent="0.3">
      <c r="A126" s="6"/>
      <c r="B126" s="30"/>
      <c r="C126" s="30"/>
      <c r="D126" s="6"/>
      <c r="E126" s="6"/>
      <c r="F126" s="6"/>
      <c r="G126" s="6"/>
      <c r="H126" s="6"/>
      <c r="I126" s="6"/>
      <c r="J126" s="6"/>
      <c r="K126" s="6"/>
      <c r="L126" s="6"/>
    </row>
    <row r="127" spans="1:12" ht="33.75" hidden="1" customHeight="1" x14ac:dyDescent="0.3">
      <c r="A127" s="6"/>
      <c r="B127" s="30"/>
      <c r="C127" s="30"/>
      <c r="D127" s="6"/>
      <c r="E127" s="6"/>
      <c r="F127" s="6"/>
      <c r="G127" s="6"/>
      <c r="H127" s="6"/>
      <c r="I127" s="6"/>
      <c r="J127" s="6"/>
      <c r="K127" s="6"/>
      <c r="L127" s="6"/>
    </row>
    <row r="128" spans="1:12" ht="33.75" hidden="1" customHeight="1" x14ac:dyDescent="0.3">
      <c r="A128" s="6"/>
      <c r="B128" s="30"/>
      <c r="C128" s="30"/>
      <c r="D128" s="6"/>
      <c r="E128" s="6"/>
      <c r="F128" s="6"/>
      <c r="G128" s="6"/>
      <c r="H128" s="6"/>
      <c r="I128" s="6"/>
      <c r="J128" s="6"/>
      <c r="K128" s="6"/>
      <c r="L128" s="6"/>
    </row>
    <row r="129" spans="1:12" ht="33.75" hidden="1" customHeight="1" x14ac:dyDescent="0.3">
      <c r="A129" s="6"/>
      <c r="B129" s="30"/>
      <c r="C129" s="30"/>
      <c r="D129" s="6"/>
      <c r="E129" s="6"/>
      <c r="F129" s="6"/>
      <c r="G129" s="6"/>
      <c r="H129" s="6"/>
      <c r="I129" s="6"/>
      <c r="J129" s="6"/>
      <c r="K129" s="6"/>
      <c r="L129" s="6"/>
    </row>
    <row r="130" spans="1:12" ht="33.75" hidden="1" customHeight="1" x14ac:dyDescent="0.3">
      <c r="A130" s="6"/>
      <c r="B130" s="30"/>
      <c r="C130" s="30"/>
      <c r="D130" s="6"/>
      <c r="E130" s="6"/>
      <c r="F130" s="6"/>
      <c r="G130" s="6"/>
      <c r="H130" s="6"/>
      <c r="I130" s="6"/>
      <c r="J130" s="6"/>
      <c r="K130" s="6"/>
      <c r="L130" s="6"/>
    </row>
    <row r="131" spans="1:12" ht="33.75" hidden="1" customHeight="1" x14ac:dyDescent="0.3">
      <c r="A131" s="6"/>
      <c r="B131" s="30"/>
      <c r="C131" s="30"/>
      <c r="D131" s="6"/>
      <c r="E131" s="6"/>
      <c r="F131" s="6"/>
      <c r="G131" s="6"/>
      <c r="H131" s="6"/>
      <c r="I131" s="6"/>
      <c r="J131" s="6"/>
      <c r="K131" s="6"/>
      <c r="L131" s="6"/>
    </row>
    <row r="132" spans="1:12" ht="33.75" hidden="1" customHeight="1" x14ac:dyDescent="0.3">
      <c r="A132" s="6"/>
      <c r="B132" s="30"/>
      <c r="C132" s="30"/>
      <c r="D132" s="6"/>
      <c r="E132" s="6"/>
      <c r="F132" s="6"/>
      <c r="G132" s="6"/>
      <c r="H132" s="6"/>
      <c r="I132" s="6"/>
      <c r="J132" s="6"/>
      <c r="K132" s="6"/>
      <c r="L132" s="6"/>
    </row>
    <row r="133" spans="1:12" ht="33.75" hidden="1" customHeight="1" x14ac:dyDescent="0.3">
      <c r="A133" s="6"/>
      <c r="B133" s="30"/>
      <c r="C133" s="30"/>
      <c r="D133" s="6"/>
      <c r="E133" s="6"/>
      <c r="F133" s="6"/>
      <c r="G133" s="6"/>
      <c r="H133" s="6"/>
      <c r="I133" s="6"/>
      <c r="J133" s="6"/>
      <c r="K133" s="6"/>
      <c r="L133" s="6"/>
    </row>
    <row r="134" spans="1:12" ht="33.75" hidden="1" customHeight="1" x14ac:dyDescent="0.3">
      <c r="A134" s="6"/>
      <c r="B134" s="30"/>
      <c r="C134" s="30"/>
      <c r="D134" s="6"/>
      <c r="E134" s="6"/>
      <c r="F134" s="6"/>
      <c r="G134" s="6"/>
      <c r="H134" s="6"/>
      <c r="I134" s="6"/>
      <c r="J134" s="6"/>
      <c r="K134" s="6"/>
      <c r="L134" s="6"/>
    </row>
    <row r="135" spans="1:12" ht="33.75" hidden="1" customHeight="1" x14ac:dyDescent="0.3">
      <c r="A135" s="6"/>
      <c r="B135" s="30"/>
      <c r="C135" s="30"/>
      <c r="D135" s="6"/>
      <c r="E135" s="6"/>
      <c r="F135" s="6"/>
      <c r="G135" s="6"/>
      <c r="H135" s="6"/>
      <c r="I135" s="6"/>
      <c r="J135" s="6"/>
      <c r="K135" s="6"/>
      <c r="L135" s="6"/>
    </row>
    <row r="136" spans="1:12" ht="33.75" hidden="1" customHeight="1" x14ac:dyDescent="0.3">
      <c r="A136" s="6"/>
      <c r="B136" s="30"/>
      <c r="C136" s="30"/>
      <c r="D136" s="6"/>
      <c r="E136" s="6"/>
      <c r="F136" s="6"/>
      <c r="G136" s="6"/>
      <c r="H136" s="6"/>
      <c r="I136" s="6"/>
      <c r="J136" s="6"/>
      <c r="K136" s="6"/>
      <c r="L136" s="6"/>
    </row>
    <row r="137" spans="1:12" ht="33.75" hidden="1" customHeight="1" x14ac:dyDescent="0.3">
      <c r="A137" s="6"/>
      <c r="B137" s="30"/>
      <c r="C137" s="30"/>
      <c r="D137" s="6"/>
      <c r="E137" s="6"/>
      <c r="F137" s="6"/>
      <c r="G137" s="6"/>
      <c r="H137" s="6"/>
      <c r="I137" s="6"/>
      <c r="J137" s="6"/>
      <c r="K137" s="6"/>
      <c r="L137" s="6"/>
    </row>
    <row r="138" spans="1:12" ht="33.75" hidden="1" customHeight="1" x14ac:dyDescent="0.3">
      <c r="A138" s="6"/>
      <c r="B138" s="30"/>
      <c r="C138" s="30"/>
      <c r="D138" s="6"/>
      <c r="E138" s="6"/>
      <c r="F138" s="6"/>
      <c r="G138" s="6"/>
      <c r="H138" s="6"/>
      <c r="I138" s="6"/>
      <c r="J138" s="6"/>
      <c r="K138" s="6"/>
      <c r="L138" s="6"/>
    </row>
    <row r="139" spans="1:12" ht="33.75" hidden="1" customHeight="1" x14ac:dyDescent="0.3">
      <c r="A139" s="6"/>
      <c r="B139" s="30"/>
      <c r="C139" s="30"/>
      <c r="D139" s="6"/>
      <c r="E139" s="6"/>
      <c r="F139" s="6"/>
      <c r="G139" s="6"/>
      <c r="H139" s="6"/>
      <c r="I139" s="6"/>
      <c r="J139" s="6"/>
      <c r="K139" s="6"/>
      <c r="L139" s="6"/>
    </row>
    <row r="140" spans="1:12" ht="33.75" hidden="1" customHeight="1" x14ac:dyDescent="0.3">
      <c r="A140" s="6"/>
      <c r="B140" s="30"/>
      <c r="C140" s="30"/>
      <c r="D140" s="6"/>
      <c r="E140" s="6"/>
      <c r="F140" s="6"/>
      <c r="G140" s="6"/>
      <c r="H140" s="6"/>
      <c r="I140" s="6"/>
      <c r="J140" s="6"/>
      <c r="K140" s="6"/>
      <c r="L140" s="6"/>
    </row>
    <row r="141" spans="1:12" ht="33.75" hidden="1" customHeight="1" x14ac:dyDescent="0.3">
      <c r="A141" s="6"/>
      <c r="B141" s="30"/>
      <c r="C141" s="30"/>
      <c r="D141" s="6"/>
      <c r="E141" s="6"/>
      <c r="F141" s="6"/>
      <c r="G141" s="6"/>
      <c r="H141" s="6"/>
      <c r="I141" s="6"/>
      <c r="J141" s="6"/>
      <c r="K141" s="6"/>
      <c r="L141" s="6"/>
    </row>
    <row r="142" spans="1:12" ht="33.75" hidden="1" customHeight="1" x14ac:dyDescent="0.3">
      <c r="A142" s="6"/>
      <c r="B142" s="30"/>
      <c r="C142" s="30"/>
      <c r="D142" s="6"/>
      <c r="E142" s="6"/>
      <c r="F142" s="6"/>
      <c r="G142" s="6"/>
      <c r="H142" s="6"/>
      <c r="I142" s="6"/>
      <c r="J142" s="6"/>
      <c r="K142" s="6"/>
      <c r="L142" s="6"/>
    </row>
    <row r="143" spans="1:12" ht="33.75" hidden="1" customHeight="1" x14ac:dyDescent="0.3">
      <c r="A143" s="6"/>
      <c r="B143" s="30"/>
      <c r="C143" s="30"/>
      <c r="D143" s="6"/>
      <c r="E143" s="6"/>
      <c r="F143" s="6"/>
      <c r="G143" s="6"/>
      <c r="H143" s="6"/>
      <c r="I143" s="6"/>
      <c r="J143" s="6"/>
      <c r="K143" s="6"/>
      <c r="L143" s="6"/>
    </row>
    <row r="144" spans="1:12" ht="33.75" hidden="1" customHeight="1" x14ac:dyDescent="0.3">
      <c r="A144" s="6"/>
      <c r="B144" s="30"/>
      <c r="C144" s="30"/>
      <c r="D144" s="6"/>
      <c r="E144" s="6"/>
      <c r="F144" s="6"/>
      <c r="G144" s="6"/>
      <c r="H144" s="6"/>
      <c r="I144" s="6"/>
      <c r="J144" s="6"/>
      <c r="K144" s="6"/>
      <c r="L144" s="6"/>
    </row>
    <row r="145" spans="1:12" ht="16.95" customHeight="1" x14ac:dyDescent="0.3">
      <c r="A145" s="6"/>
      <c r="B145" s="30"/>
      <c r="C145" s="30"/>
      <c r="D145" s="6"/>
      <c r="E145" s="6"/>
      <c r="F145" s="6"/>
      <c r="G145" s="6"/>
      <c r="H145" s="6"/>
      <c r="I145" s="6"/>
      <c r="J145" s="6"/>
      <c r="K145" s="6"/>
      <c r="L145" s="6"/>
    </row>
    <row r="146" spans="1:12" ht="33.75" customHeight="1" x14ac:dyDescent="0.3"/>
    <row r="147" spans="1:12" ht="33.75" customHeight="1" x14ac:dyDescent="0.3"/>
    <row r="148" spans="1:12" ht="33.75" customHeight="1" x14ac:dyDescent="0.3"/>
    <row r="149" spans="1:12" ht="33.75" customHeight="1" x14ac:dyDescent="0.3"/>
    <row r="150" spans="1:12" ht="33.75" customHeight="1" x14ac:dyDescent="0.3"/>
    <row r="151" spans="1:12" ht="33.75" customHeight="1" x14ac:dyDescent="0.3"/>
    <row r="152" spans="1:12" ht="33.75" customHeight="1" x14ac:dyDescent="0.3"/>
    <row r="153" spans="1:12" ht="33.75" customHeight="1" x14ac:dyDescent="0.3"/>
    <row r="154" spans="1:12" ht="33.75" customHeight="1" x14ac:dyDescent="0.3"/>
    <row r="155" spans="1:12" ht="33.75" customHeight="1" x14ac:dyDescent="0.3"/>
    <row r="156" spans="1:12" ht="33.75" customHeight="1" x14ac:dyDescent="0.3"/>
    <row r="157" spans="1:12" ht="33.75" customHeight="1" x14ac:dyDescent="0.3"/>
    <row r="158" spans="1:12" ht="33.75" customHeight="1" x14ac:dyDescent="0.3"/>
    <row r="159" spans="1:12" ht="33.75" customHeight="1" x14ac:dyDescent="0.3"/>
    <row r="160" spans="1:12" ht="33.75" customHeight="1" x14ac:dyDescent="0.3"/>
    <row r="161" ht="33.75" customHeight="1" x14ac:dyDescent="0.3"/>
    <row r="162" ht="33.75" customHeight="1" x14ac:dyDescent="0.3"/>
    <row r="163" ht="33.75" customHeight="1" x14ac:dyDescent="0.3"/>
    <row r="164" ht="33.75" customHeight="1" x14ac:dyDescent="0.3"/>
    <row r="165" ht="33.75" customHeight="1" x14ac:dyDescent="0.3"/>
    <row r="166" ht="33.75" customHeight="1" x14ac:dyDescent="0.3"/>
    <row r="167" ht="33.75" customHeight="1" x14ac:dyDescent="0.3"/>
    <row r="168" ht="33.75" customHeight="1" x14ac:dyDescent="0.3"/>
    <row r="169" ht="33.75" customHeight="1" x14ac:dyDescent="0.3"/>
    <row r="170" ht="33.75" customHeight="1" x14ac:dyDescent="0.3"/>
    <row r="171" ht="33.75" customHeight="1" x14ac:dyDescent="0.3"/>
    <row r="172" ht="33.75" customHeight="1" x14ac:dyDescent="0.3"/>
    <row r="173" ht="33.75" customHeight="1" x14ac:dyDescent="0.3"/>
    <row r="174" ht="33.75" customHeight="1" x14ac:dyDescent="0.3"/>
    <row r="175" ht="33.75" customHeight="1" x14ac:dyDescent="0.3"/>
    <row r="176" ht="33.75" customHeight="1" x14ac:dyDescent="0.3"/>
    <row r="177" ht="33.75" customHeight="1" x14ac:dyDescent="0.3"/>
    <row r="178" ht="33.75" customHeight="1" x14ac:dyDescent="0.3"/>
    <row r="179" ht="33.75" customHeight="1" x14ac:dyDescent="0.3"/>
    <row r="180" ht="33.75" customHeight="1" x14ac:dyDescent="0.3"/>
    <row r="181" ht="33.75" customHeight="1" x14ac:dyDescent="0.3"/>
    <row r="182" ht="33.75" customHeight="1" x14ac:dyDescent="0.3"/>
    <row r="183" ht="33.75" customHeight="1" x14ac:dyDescent="0.3"/>
    <row r="184" ht="33.75" customHeight="1" x14ac:dyDescent="0.3"/>
    <row r="185" ht="33.75" customHeight="1" x14ac:dyDescent="0.3"/>
    <row r="186" ht="33.75" customHeight="1" x14ac:dyDescent="0.3"/>
    <row r="187" ht="33.75" customHeight="1" x14ac:dyDescent="0.3"/>
    <row r="188" ht="33.75" customHeight="1" x14ac:dyDescent="0.3"/>
    <row r="189" ht="33.75" customHeight="1" x14ac:dyDescent="0.3"/>
    <row r="190" ht="33.75" customHeight="1" x14ac:dyDescent="0.3"/>
    <row r="191" ht="33.75" customHeight="1" x14ac:dyDescent="0.3"/>
    <row r="192" ht="33.75" customHeight="1" x14ac:dyDescent="0.3"/>
    <row r="193" ht="33.75" customHeight="1" x14ac:dyDescent="0.3"/>
    <row r="194" ht="33.75" customHeight="1" x14ac:dyDescent="0.3"/>
    <row r="195" ht="33.75" customHeight="1" x14ac:dyDescent="0.3"/>
    <row r="196" ht="33.75" customHeight="1" x14ac:dyDescent="0.3"/>
    <row r="197" ht="33.75" customHeight="1" x14ac:dyDescent="0.3"/>
    <row r="198" ht="33.75" customHeight="1" x14ac:dyDescent="0.3"/>
    <row r="199" ht="33.75" customHeight="1" x14ac:dyDescent="0.3"/>
    <row r="200" ht="33.75" customHeight="1" x14ac:dyDescent="0.3"/>
    <row r="201" ht="33.75" customHeight="1" x14ac:dyDescent="0.3"/>
    <row r="202" ht="33.75" customHeight="1" x14ac:dyDescent="0.3"/>
    <row r="203" ht="33.75" customHeight="1" x14ac:dyDescent="0.3"/>
    <row r="204" ht="33.75" customHeight="1" x14ac:dyDescent="0.3"/>
    <row r="205" ht="33.75" customHeight="1" x14ac:dyDescent="0.3"/>
    <row r="206" ht="33.75" customHeight="1" x14ac:dyDescent="0.3"/>
    <row r="207" ht="33.75" customHeight="1" x14ac:dyDescent="0.3"/>
  </sheetData>
  <mergeCells count="6">
    <mergeCell ref="J3:K3"/>
    <mergeCell ref="A50:C50"/>
    <mergeCell ref="B3:C3"/>
    <mergeCell ref="D3:E3"/>
    <mergeCell ref="F3:G3"/>
    <mergeCell ref="H3:I3"/>
  </mergeCells>
  <dataValidations count="1">
    <dataValidation type="list" allowBlank="1" showInputMessage="1" showErrorMessage="1" sqref="H42:H49 H5:H7 H63:H70 H51:H52 H30:H33 H9:H17 H19:H26">
      <formula1>Bejegyzes</formula1>
    </dataValidation>
  </dataValidations>
  <hyperlinks>
    <hyperlink ref="L29" r:id="rId1" display="http://www.flaccus.hu/opencms/opencms/Konyvesbolt/Temakoronkent/Temakorok.jsp?kiado=296&amp;elso=0&amp;vegso=10"/>
  </hyperlinks>
  <pageMargins left="0.23622047244094491" right="0.23622047244094491" top="0.74803149606299213" bottom="0.74803149606299213" header="0.31496062992125984" footer="0.31496062992125984"/>
  <pageSetup paperSize="8" scale="55"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cp:lastPrinted>2021-07-02T12:23:56Z</cp:lastPrinted>
  <dcterms:created xsi:type="dcterms:W3CDTF">2016-05-11T08:28:59Z</dcterms:created>
  <dcterms:modified xsi:type="dcterms:W3CDTF">2023-08-28T11:56:44Z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