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4\alapképzés\Anglisztika\"/>
    </mc:Choice>
  </mc:AlternateContent>
  <bookViews>
    <workbookView xWindow="0" yWindow="0" windowWidth="28800" windowHeight="11100" activeTab="1"/>
  </bookViews>
  <sheets>
    <sheet name="Útmutató" sheetId="2" r:id="rId1"/>
    <sheet name="Tantárgyleírás" sheetId="1" r:id="rId2"/>
  </sheets>
  <externalReferences>
    <externalReference r:id="rId3"/>
    <externalReference r:id="rId4"/>
    <externalReference r:id="rId5"/>
    <externalReference r:id="rId6"/>
  </externalReferences>
  <definedNames>
    <definedName name="Bejegyzes">Útmutató!$B$9:$B$12</definedName>
    <definedName name="_xlnm.Print_Area" localSheetId="1">Tantárgyleírás!$A$4:$L$52</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5" i="1" l="1"/>
  <c r="I58" i="1" l="1"/>
  <c r="I34" i="1" l="1"/>
  <c r="I33" i="1"/>
  <c r="I32" i="1"/>
  <c r="I30" i="1"/>
  <c r="I29" i="1"/>
  <c r="I28" i="1"/>
  <c r="I27" i="1"/>
  <c r="I25" i="1"/>
  <c r="I24" i="1"/>
  <c r="I23" i="1"/>
  <c r="I22" i="1"/>
  <c r="I20" i="1"/>
  <c r="I19" i="1"/>
  <c r="I18" i="1"/>
  <c r="I17" i="1"/>
  <c r="I16" i="1"/>
  <c r="I15" i="1"/>
  <c r="I14" i="1"/>
  <c r="I9" i="1"/>
  <c r="I8" i="1" l="1"/>
  <c r="I13" i="1"/>
  <c r="I12" i="1"/>
  <c r="I11" i="1"/>
  <c r="I10" i="1"/>
  <c r="I7" i="1"/>
  <c r="I6" i="1" l="1"/>
  <c r="I5" i="1"/>
  <c r="I4" i="1"/>
</calcChain>
</file>

<file path=xl/sharedStrings.xml><?xml version="1.0" encoding="utf-8"?>
<sst xmlns="http://schemas.openxmlformats.org/spreadsheetml/2006/main" count="781" uniqueCount="564">
  <si>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</si>
  <si>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</si>
  <si>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</si>
  <si>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</si>
  <si>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</si>
  <si>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</si>
  <si>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</si>
  <si>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</si>
  <si>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</si>
  <si>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</si>
  <si>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</si>
  <si>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</si>
  <si>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</si>
  <si>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</si>
  <si>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</si>
  <si>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</si>
  <si>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</si>
  <si>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</si>
  <si>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</si>
  <si>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</si>
  <si>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</si>
  <si>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</si>
  <si>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</si>
  <si>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</si>
  <si>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</si>
  <si>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</si>
  <si>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</si>
  <si>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</si>
  <si>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</si>
  <si>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</si>
  <si>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</si>
  <si>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</si>
  <si>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Szak neve:</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</si>
  <si>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</si>
  <si>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</si>
  <si>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</si>
  <si>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</si>
  <si>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</si>
  <si>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</si>
  <si>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</si>
  <si>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</si>
  <si>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</si>
  <si>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</si>
  <si>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</si>
  <si>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</si>
  <si>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The objective of this practical course is to help students enrich their vocabulary, to exercise word formation (prefixes, suffixes, compounds, conversions, derivation, synthetic word formation), to teach as many phrasal words, idioms and proverbs as possible, to demonstrate that contexts are able to change the meaning of the word.</t>
  </si>
  <si>
    <t>Algeo, J. &amp; Pyles, T. 2005. The Origins and Development of the English Language. Boston: Thomson Wadsworth. ISBN 10: 1-4282-ISBN 978-1-57473-4553145-5. Crystal, D. 2004. The Stories of English. New York: Overlook. ISBN 97815856-77 191. McArthur, T. 1998. The English Languages. Cambridge: Cambridge University Press. ISBN 978052 1485821. McCrum, R., Cran, W. &amp; MacNeil, R. 1986.The Story of English. A Companion to the PBS Television Series. Viking, New York: Viking. ISBN-10: 0142002313. Mugglestone, L. 2006. The Oxford History of English. Oxford: Oxford University Press.</t>
  </si>
  <si>
    <t>Ajtay-Horváth, M. 2010. Szövegek, nyelvek kultúrák. Nyíregyháza: Bessenyei Könyvkiadó. ISBN 978-963-9909-66-3. Levinson, S. 2000. Pragmatics. Oxford: Oxford University Press. ISBN 0 521 29045 7. Szili, K. 2013. Tetté vált szavak. Budapest: Tinta. ISBN 963 7094 121 1. Tátrai, Sz. 2011. Bevezetés a pragmatikába, Funkcionális kognitív megközelítés. Budapest: Tinta ISBN 978-963-9902-93-0. Wierzbicka, A. 1991. Cross-cultural pragmatics. The semantics of human interaction. Berlin, New-York: Mouton de Gruyter. ISBN 0936-5907</t>
  </si>
  <si>
    <t>Hughes, A. – Trudgill, P. – Watt, D. 2013. English Accents and Dialects (Fifth Edition). London: Routledge. ISBN: 978-1-444-121-38-4. Paulston, C. B. – Tucker G. R. szerk. 2003. Sociolinguistics: The Essential Readings. Oxford: Blackwell. ISBN -10: 0631227172. Wardhaugh, R. 2010. An Introduction to Sociolinguistics (Sixth Edition). Chicester: Wiley and Sons. ISBN 978-1-4051-8668-1. Voices of the UK: Accents and Dialects of English (British Library Sound Archive) [Audiobook and Audio CD]. Wells, J. C. 1998. The Accents of English: An Introduction. Cambridge: Cambridge UP. ISBN: 0-521-29719-2. Wells, J. C. 1992. The Accents of English: The British Isles. Cambridge: Cambridge UP. ISBN: 0-521-28540-2</t>
  </si>
  <si>
    <t>Susan Sheerin, S. 1993. Spotlight on America. Oxford, OUP. ISBN 0194342352 Gritzner, C. F. 2008. The United States of America (Modern World Nations). New York: Chelsea House Publishers. ISBN-10 0791095118 Desaulniers, K. L. 2003. Canada (Modern World Nations). Philadelphia, Chelsea House Publishers. ISBN 079107238 X Broukal, M. and Janet Milhomme, J.1996. More about the USA – A cultural reader. White Plains NY, Longman. ISBN 0201876795 Bromhead, P. 1991. Life in Modern America. Harlow: Longman. ISBN 0582018382</t>
  </si>
  <si>
    <t>Biber, D., Johansson, S., Leech, G., Conrad, S. &amp; Finegan, E. 1999. Longman Grammar of Spoken and Written English. Longman: Pearson Education Ltd. ISBN 978-0582237254. Huddleston, R. &amp; G. K. Pullum. 2002. The Cambridge Grammar of the English Language. Cambridge: Cambridge University Press. ISBN 978-0521431 460. O’Grady, W., Dobrovolsky, M., &amp; Katamba, F. 1997. Contemporary Linguistics. An Introduction. London and New York: Longman. ISBN 978-0312586300. Parrott, M. 2000. Grammar for English Language Teachers. Cambridge: Cambridge University Press. ISBN 10-0521472164. Quirk, R. &amp; Greenbaum, S. 1995. A University Grammar of English. London: Longman. ISBN 978-0582552074</t>
  </si>
  <si>
    <t>The course familiarises the students with the history, diversity and today's/contemporary developments of Hungarian English relationships. The theoretical lessons will comprise the following tasks: the analysis of documents, first of all travelogues and translations of literary texts, which will serve as an introduction into the English Hungarian cultural relations. Due to the complexity of the subject, historical, cultural and literary aspects as well as aspects of institutional history, including dynastic marriages, protestant peregrinations, works by Hungarian and English travellers, politicians (Szepsi Csombor Márton, Bethlen Miklós, Széchenyi, Wesselényi, Bölöni, Szemere, John Paget, Miss Pardoe, etc.) will be touched upon. The course will also deal with the outstanding personalities of the English Studies in Hungary.</t>
  </si>
  <si>
    <t>Arday L. 2005. Az Egyesült Királyság és Magyarország: Nagy-Britannia és a magyar-angol kapcsolatok a 20. században. Budapest: Mundus. ISSN 1416-4701; 18. Beretczky Á. 2005. Scotus Viator és Macartney Elemér. Magyarország-kép változó előjelekkel, 1905- 1945. Budapest: Akadémiai. ISBN: 963-05-8246-5 Fest S. 2000. Skóciai Szent Margittól a walesi bárdokig. Magyar-angol történeti és irodalmi kapcsolatok. Szerk: Czigány Lóránt és Korompay H. János. Budapest: Universitas. ISBN: 963- 9104-40-X Gál I. 2005. Magyarország és az angolszász világ. Budapest: Argumentum. ISBN: 963-446-325-8 Gömöri Gy. 1989. Angol-magyar kapcsolatok a 16-17. században. Budapest: Akadémiai. ISSN: 0075- 0840; 118</t>
  </si>
  <si>
    <t>Bollobás, E. 2005. Az amerikai irodalom története. Budapest: Osiris. ISBN 963-389-771-8. Bradbury, M. – Ruland, Richard 1992. From Puritanism to Postmodernism. New York: Penguin Books. ISBN 0 14 01.4435 8. Halleck, R. P. 2011. History of American Literature. Teddington, Middlesex: Echo Library. ISBN 1-40 681-092-4. Lehman, D. – Brehm, J. (eds) 2006. The Oxford Book of American Poetry. Oxford: Oxford Univ. Press. ISBN-13: 978-0-19-516251-6. Virágos Zs. 2004. Portraits and Landmarks. The American Literary Culture in the 19th Century. Debrecen: University of Debrecen. ISBN 9789634727798</t>
  </si>
  <si>
    <t>The main objective of the seminars is to expose students to the basic areas of English syntax bearing in mind similarities and differences between Hungarian and English. Would-be teachers of English are expected to be familiar with English phrase structures and constituents of sentence elements. Relying on examples and tasks, students acquire and practise certain theoretical knowledge. Verbs deserve special attention, since their complements - typically from 1 to 3 - realize particular sentence elements.</t>
  </si>
  <si>
    <t>Folyamatos készülés, házi feladatok elkészítse, 2 zárthelyi dolgozat.</t>
  </si>
  <si>
    <t>Continuous work, preparing home assignments, two in-class tests.</t>
  </si>
  <si>
    <t>Házi feladatok következetes elkészítése, két zárthelyi dolgozat minimum átmenő jegyet eredményező megírása</t>
  </si>
  <si>
    <t>home assignments, one sit-in paper with a passing grade and an oral examination in the exam period.</t>
  </si>
  <si>
    <t>One mid-term paper with a passing grade and oral examination in the exam period.</t>
  </si>
  <si>
    <t>Házi feladatok következetes elkészítése, egy zárthelyi dolgozat minimum átmenő jegyet eredményező megírása és szóbeli vizsga a vizsgaidőszakban</t>
  </si>
  <si>
    <t>Házi feladatok következetes elkészítése, szemináriumi prezentációk, egy zárthelyi dolgozat minimum átmenő jegyet eredményező megírása és szóbeli vizsga a vizsgaidőszakban.</t>
  </si>
  <si>
    <t>Házi feladatok következetes elkészítése, szemináriumi prezentációk, két zárthelyi dolgozat minimum átmenő jegyet eredményező megírása</t>
  </si>
  <si>
    <t>home assignments, two sit-in papers with passing grade</t>
  </si>
  <si>
    <t>1) one sit-in paper with a passing grade and an oral examination in the exam period. 2) home assignments, one presentation, one test-paper and one essay.</t>
  </si>
  <si>
    <t>Grading will be based on active participation in the seminars throughout the term, on regular homework assignments and on average of grades of midterm tests. It is possible to improve one’s grade once by giving an account of the whole course material.</t>
  </si>
  <si>
    <t>A gyakorlati jegy meghatározása a félév során végzett aktív szemináriumi munka, a házi feladatok elkészítésének rendszeressége, valamint a zárthelyi dolgozatok részjegyeinek átlaga alapján történik. A gyakorlati jegy javítása: az egész féléves anyagból történő beszámoló alapján egy alkalommal</t>
  </si>
  <si>
    <t>Házi feladatok következetes elkészítése, szemináriumi prezentációk bemutatása</t>
  </si>
  <si>
    <t>based on (oral and pp) classroom presentations</t>
  </si>
  <si>
    <t xml:space="preserve">szóbeli vizsga </t>
  </si>
  <si>
    <t xml:space="preserve">oral examination </t>
  </si>
  <si>
    <t xml:space="preserve">írásbeli vizsga </t>
  </si>
  <si>
    <t>written examination</t>
  </si>
  <si>
    <t xml:space="preserve">Egy zárthelyi dolgozat sikeres teljesítése és szóbeli vizsga a vizsgaidőszakban </t>
  </si>
  <si>
    <t>The course aims to present the time-line development of American literature focussing on mile-stone events, major representatives and various trends in the colonial period and in the 18th century. Writers to be discussed during the course: John Smith, William Bradford, Anne Bradstreet, William Byrd Jonathan Edwards, Benjamin Franklin</t>
  </si>
  <si>
    <t>The course aims to present the time-line development of American literature focussing on mile-stone events, major representatives and various trends. Writers to be discussed during the course: Washington Irving, James Fenimore Cooper Edgar Allan Poe; Ralph Waldo Emerson, Henry David Thoreau, Nathaniel Hawthorne, Herman Melville, Mark Twain, Jack London, Frank Norris, Stephen Crane.</t>
  </si>
  <si>
    <t>Szakdolgozatíró szeminárium</t>
  </si>
  <si>
    <t>Thesis Writing Seminar</t>
  </si>
  <si>
    <t xml:space="preserve">Önálló kutatómunka dokumentálása és prezentálása a félév során. </t>
  </si>
  <si>
    <t xml:space="preserve">Documenting and presenting individual research during the semester. </t>
  </si>
  <si>
    <t>Paul Oliver: Writing Your Thesis. SAGE, 2013. 1446293068, 9781446293065; Umberto Eco: How to Write a Thesis. MIT Press, 2015, ISBN 0262527138, 9780262527132; MLA Handbook, ISBN: 1603292624, 9781603292627</t>
  </si>
  <si>
    <t>Egyéni kutatás és projektmunka</t>
  </si>
  <si>
    <t xml:space="preserve">Házi feladatok következetes elkészítése, egy zárthelyi dolgozat minimum átmenő jegyet eredményező megírása </t>
  </si>
  <si>
    <t xml:space="preserve">home assignments, one sit-in paper with a passing grade </t>
  </si>
  <si>
    <t>Acheson,  J.  (1996). Contemporary  British  Poetry:  Essays  in  Theory  and  Criticism.  New York: State University of New York; Holdsworth, N. and M. Luckhurst, eds. (2008). A Concise Companion to Contemporary British and Irish Drama. Oxford: Blackwell Publishing; Bényei.  T.  (2003). Az  ártatlan  ország.  Az  angol  regény  1945  után.  Debrecen:  Kossuth Egyetemi Kiadó. Davies,  A.  &amp;  A.  Sinfield,  (Eds.)  (2000). The  British  Culture  of  the  Postwar. London: Routledge.; Waugh,  P.  (1995). The  Harvest  of  the  Sixties.  English  Literature  and Its  Background.  1960-1990. Oxford: Oxford University Press.</t>
  </si>
  <si>
    <t xml:space="preserve">A vitakészség és érvelés fejlesztése a demokratikus társadalmak közéletében való részvétel feltétele. Mivel a globális világ nyelve az angol, így  fontos, hogy azok akik jól  ismerik a nyelvet képesek legyenek eszközként is felhasználni  a nemzetközi színtereken véleményük vagy az általuk képviselt intézmények véleményének a kifejtésére, a vitában való részvételre. A kurzus megismertet a hatékony beszéd ismérveivel, a retorikai alakzatokkal,  a mondandó strukturálásának lehetséges módozataival.   </t>
  </si>
  <si>
    <t xml:space="preserve">Debating and reasoning teaches students how to interact  efficiently in a democratic society. As English functions as a lingua franca of the globalized world, it is important that those who master the language should be aware of how to use it on international scenes and how to expose or defend their viewpoint. The course provides skills in producing pieces of public speaking and also how to participate successfully in a debate where contrastive viewpoints clash. </t>
  </si>
  <si>
    <t>egy  beszéd megtartása a félév során, egy prezentáció</t>
  </si>
  <si>
    <t xml:space="preserve">giving a speech and a presentation </t>
  </si>
  <si>
    <t xml:space="preserve">term grade </t>
  </si>
  <si>
    <t xml:space="preserve">Receptív nyelvi készségek 1. </t>
  </si>
  <si>
    <t xml:space="preserve">Receptive Language Skills 1. </t>
  </si>
  <si>
    <t xml:space="preserve">Produktív nyelvi készségek 1. </t>
  </si>
  <si>
    <t xml:space="preserve">Productive Language Skills 1. </t>
  </si>
  <si>
    <t>Fordítási gyakorlat és gyakorlati nyelvtan 1.</t>
  </si>
  <si>
    <t>Translation Practice and Practical Grammar 1.</t>
  </si>
  <si>
    <t>Bevezetés az irodalomtudományba</t>
  </si>
  <si>
    <t>Introduction to Literature</t>
  </si>
  <si>
    <t>Bevezetés a brit kultúrába</t>
  </si>
  <si>
    <t>Introduction to British Culture</t>
  </si>
  <si>
    <t xml:space="preserve">Produktív nyelvi készségek 2 </t>
  </si>
  <si>
    <t xml:space="preserve">Productive Language Skills 2. </t>
  </si>
  <si>
    <t xml:space="preserve">Receptív nyelvi készségek 2. </t>
  </si>
  <si>
    <t xml:space="preserve">Receptive Language Skills 2. </t>
  </si>
  <si>
    <t>Fordítási gyakorlat és gyakorlati nyelvtan 2.</t>
  </si>
  <si>
    <t>Translation Practice and Practical Grammar 2.</t>
  </si>
  <si>
    <t>Bevezetés a nyelvtudományba</t>
  </si>
  <si>
    <t>Bevezetés az amerikai kultúrába</t>
  </si>
  <si>
    <t>Introduction to American Culture</t>
  </si>
  <si>
    <t>Prezentációs gyakorlatok</t>
  </si>
  <si>
    <t>Presentation Techniques</t>
  </si>
  <si>
    <t>Brit irodalomtörténet 1. A kezdetektől a 19. századig</t>
  </si>
  <si>
    <t xml:space="preserve">British Literature 1. From the Beginnings to the 19th Century </t>
  </si>
  <si>
    <t>BAN1110</t>
  </si>
  <si>
    <t>Amerikai irodalomtörténet 1. A gyarmati korszak és a 18. század</t>
  </si>
  <si>
    <t>American Literature 1.  The Colonial Period and the 18th Century</t>
  </si>
  <si>
    <t>BAN1111</t>
  </si>
  <si>
    <t>A Brit-szigetek története</t>
  </si>
  <si>
    <t>The History of the British Isles</t>
  </si>
  <si>
    <t>Angol szakfordító specializáció</t>
  </si>
  <si>
    <t>BAN2106</t>
  </si>
  <si>
    <t>Bevezetés a fordítás elméletébe</t>
  </si>
  <si>
    <t>Introduction to Translation Theory</t>
  </si>
  <si>
    <t>BAN2107</t>
  </si>
  <si>
    <t>Általános fordítástechnika idegen nyelvről magyarra 1.</t>
  </si>
  <si>
    <t>General Translation Techniques from L2 to L1 1.</t>
  </si>
  <si>
    <t>BAN2108</t>
  </si>
  <si>
    <t>Általános fordítástechnika magyarról idegen nyelvre 1.</t>
  </si>
  <si>
    <t xml:space="preserve">General Translation Techniques from L1 to L2 I 1. </t>
  </si>
  <si>
    <t>BAN2109</t>
  </si>
  <si>
    <t>Gazdasági alapismeretek</t>
  </si>
  <si>
    <t xml:space="preserve">The Basics of Economy </t>
  </si>
  <si>
    <t>Syntax</t>
  </si>
  <si>
    <t xml:space="preserve">Brit irodalomtörténet 2. A 19. század irodalma </t>
  </si>
  <si>
    <t xml:space="preserve">British Literature 2. The 19th Century </t>
  </si>
  <si>
    <t>BAN1211</t>
  </si>
  <si>
    <t>Amerikai irodalomtörténet 2. A 19. század irodalma</t>
  </si>
  <si>
    <t xml:space="preserve">American Literature 2. The 19th Century. </t>
  </si>
  <si>
    <t>BAN1212</t>
  </si>
  <si>
    <t>Az Amerikai Egyesült Államok története</t>
  </si>
  <si>
    <t>The History of the USA</t>
  </si>
  <si>
    <t>BAN2201</t>
  </si>
  <si>
    <t>BAN2205</t>
  </si>
  <si>
    <t>Jogi alapismeretek</t>
  </si>
  <si>
    <t>The Basics of Law</t>
  </si>
  <si>
    <t>BAN2206</t>
  </si>
  <si>
    <t>Szótárak és fordítóprogramok használata</t>
  </si>
  <si>
    <t>Dictionaries and Translation Softwares</t>
  </si>
  <si>
    <t>BAN2207</t>
  </si>
  <si>
    <t>Általános fordítástechnika idegen nyelvről magyarra 2</t>
  </si>
  <si>
    <t>General Translation Techniques from L2 to L1 2.</t>
  </si>
  <si>
    <t>BAN2208</t>
  </si>
  <si>
    <t>Általános fordítástechnika magyarról idegen nyelvre 2.</t>
  </si>
  <si>
    <t xml:space="preserve">General Translation Techniques from L1 to L2 2. </t>
  </si>
  <si>
    <t>BAN1112</t>
  </si>
  <si>
    <t>BAN1113</t>
  </si>
  <si>
    <t>Angol nyelvtörténet</t>
  </si>
  <si>
    <t>The History of English</t>
  </si>
  <si>
    <t>BAN1114</t>
  </si>
  <si>
    <t xml:space="preserve">Brit irodalomtörténet 3. A 20. század irodalma </t>
  </si>
  <si>
    <t xml:space="preserve">British Literary History 3. The 20th century </t>
  </si>
  <si>
    <t>BAN1115</t>
  </si>
  <si>
    <t>Amerikai irodalomtörténet 3. A 20. század irodalma</t>
  </si>
  <si>
    <t xml:space="preserve">American Literature 3. The 20th Century. </t>
  </si>
  <si>
    <t>Szociolingvisztika és dialektológia</t>
  </si>
  <si>
    <t xml:space="preserve">Sociolinguistics and Dialectology </t>
  </si>
  <si>
    <t>BAN2115</t>
  </si>
  <si>
    <t>Interkulturális kommunikáció</t>
  </si>
  <si>
    <t>Intercultural Communication</t>
  </si>
  <si>
    <t>BAN2116</t>
  </si>
  <si>
    <t>Szakfordítás 1 (Jogi szövegek)</t>
  </si>
  <si>
    <t>Technical Translation 1. (Legal Texts)</t>
  </si>
  <si>
    <t>BAN2117</t>
  </si>
  <si>
    <t>EU-tanulmányok</t>
  </si>
  <si>
    <t>EU Studies</t>
  </si>
  <si>
    <t>BAN2118</t>
  </si>
  <si>
    <t>Tolmácsolás tárgyalási szituációkban és kísérőtolmácsolás</t>
  </si>
  <si>
    <t>Interpreting at Negotiations and Consecutive Interpreting</t>
  </si>
  <si>
    <t>BAN1213</t>
  </si>
  <si>
    <t>Individual Research and Project Work</t>
  </si>
  <si>
    <t>BAN1214</t>
  </si>
  <si>
    <t>Angol-magyar kulturális kapcsolatok</t>
  </si>
  <si>
    <t>Anglo-Hungarian Cultural Contacts</t>
  </si>
  <si>
    <t>BAN1215</t>
  </si>
  <si>
    <t>BAN1216</t>
  </si>
  <si>
    <t>Stilisztika</t>
  </si>
  <si>
    <t>Stylistics</t>
  </si>
  <si>
    <t>BAN2213</t>
  </si>
  <si>
    <t>Szakfordítás 2. (Gazdasági szövegek)</t>
  </si>
  <si>
    <t>Technical Translation 2. (Economic Texts)</t>
  </si>
  <si>
    <t>BAN2214</t>
  </si>
  <si>
    <t>Hivatalos okmányok fordítása</t>
  </si>
  <si>
    <t>Translating Official Documents</t>
  </si>
  <si>
    <t>BAN2215</t>
  </si>
  <si>
    <t>Technical Translation 3. (Texts on Engineering)</t>
  </si>
  <si>
    <t>BAN2216</t>
  </si>
  <si>
    <t>Protokoll és szakmai etika</t>
  </si>
  <si>
    <t>Protocol and Professional Ethics</t>
  </si>
  <si>
    <t xml:space="preserve">A kurzus a produktív nyelvi készségeket, azaz a beszédkészséget és íráskészséget fejleszti. Célja, hogy a hallgatókat megismertesse különböző szövegtípusokkal és azok előállítási módjaival (különösen az esszék és különböző levelek műfajával). A különböző fogalmazások és hivatalos levelek elvárt szintje az EU nyelvvizsgarendszerének C1-es szintjét célozza meg. A kurzus praktikus célja, hogy felkészítsen az év végi alapvizsgára. A kurzus másik célja a folyamatos és helyes szóbeli megnyilatkozás gyakoroltatása különböző hétköznapi (család, oktatás, a munka világa, sport, szabadidős tevékenységek, utazás, kultúra, művészetek, környezet, társadalmi élet stb.), illetve közérdeklődésre számot tartó témák (családmodellek, feminizmus, információs technológia kihívásai, élethosszig tartó tanulás stb.) alapján. Kiemelt célkitűzés a kommunikatív kompetencia fejlesztése, amely nem valósulhat meg a szókincs bővítése, valamint a helyes kiejtés és intonáció gyakoroltatása nélkül. A hallgatókat képessé kell tenni arra, hogy magabiztosan fejezzék ki gondolataikat, véleményüket angolul kisebb vagy nagyobb csoport előtt. </t>
  </si>
  <si>
    <t>The course develops productive skills, i.e., writing and speaking. The objective of the course is to familiarise students with different text types and ways of producing them (with special emphasis on letters and essays). The expected level of written materials target the C1 level of CEFR. The practical aim of the course is to prepare students for the end-of-the-year Filter Exam. The aim of the practical course is to provide speaking opportunity for the students of English about different everyday (family, education, work, sports, spare-time activities, travelling culture, entertainment, environment, social life) topics and topical issues (family models, feminism, the challenges of information technology, life-long learning etc.) Main emphasis is devoted to the development of communication competence which is not possible without enriching vocabulary, acquiring correct pronunciation and intonation. Students should be competent in expressing their thoughts correctly, clearly and adequately, they should be able to argue and support their standpoints in front of a smaller or larger audience, they should be familiar with different levels of formality , with meanings and shade of meanings.</t>
  </si>
  <si>
    <t>A kurzus a receptív nyelvi készségeket fejleszti, azaz az írott és hallott szöveg értését. Célja, hogy megismertesse a hallgatókat olyan autentikus szövegekkel, amilyenekkel a hétköznapi élethelyzetekben is találkozni fognak. További feladat a szókincsbővítés, az írott szövegek szerkezeti sajátosságainak érzékeltetése és a szövegértési kompetenciáinak fejlesztése, amely a különböző tematikájú és nyelvi regiszterekben megfogalmazott szövegek egyéni, páros és közös feldolgozásán keresztül valósul meg. Kompetenciák: a hallgató rendelkezzék magas szintű célnyelvi kommunikációs kompetenciával (legalább C1-es szinten), legyen képes magabiztosan alkalmazni az adott nyelv szabályait, receptív nyelvi készségek fejlesztése, a meghallgatott szöveg kontextusnak megfelelő értelmezése, a fontos információ kiválasztása.</t>
  </si>
  <si>
    <t>The objective of the course is to develop receptive skills, i.e., reading and listening. It familiarises students with authentic texts  that they might meet in everyday life. A further goal is expanding vocabulary; getting to know the structural characteristics of written texts, and developing text comprehension competences, realised through the individual, pair-work and class-level analysis of texts of different topics and registers. Competences to be developed: enabling students to reach a level of competence C1 in CEFR system in the target language; they should be able to use the rules of target language with confidence; the improvement of receptive skills; the interpretation of written/audio in context and selecting the essential information.</t>
  </si>
  <si>
    <t xml:space="preserve">The objective of the course is to consolidate the students' grammatical knowledge and develop their translation competence through language awareness. The second aim of the practical course is to help the students of English to become accurate users of English who are able to use the structures of passive voice, causative, sequence of tenses, modal verbs, conditional sentences, prepositional phrases, idioms and a wide range of vocabulary correctly and adequately. </t>
  </si>
  <si>
    <t xml:space="preserve">Tudás
 A kurzus elvégzése után a hallgató ismeri az angol nyelvű népek, jelen esetben az Egyesült Államok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</si>
  <si>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United States.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
  </si>
  <si>
    <t xml:space="preserve">A kurzus célja a hatásos szóbeli előadói képesség fejlesztése, a kommunikációs viselkedési elemek elsajátíttatása. A hallgatókat megtanítja az átadandó tartalom iránti figyelmet felkeltő prezentációk összeállítására, a hatékony prezentációs technikákra, a prezentáció alapelemeire, az előadás tipizálására, annak szerkezeti felépítésére, az anyaggyűjtésre- és rendszerezésre, a segédeszközök (pl. power point) alkalmazására, mely a prezentáció hatékonyságát növeli. Fontos szerepet kapnak a retorikai eszközök használata (ismétlés, kérdés, párhuzamok), a figyelemfenntartás és feszültség kialakításának eszközei, a nonverbális és verbális kommunikáció összhangja, a testbeszéd, a mimika, és megjelenés, továbbá a mindenkori célközönséghez való rugalmas alkalmazkodás. A kurzus a produktív nyelvi készséget (beszédkészséget, helyes kiejtést, intonációt) is fejleszti, valamint a nyelvi kreativitást. </t>
  </si>
  <si>
    <t xml:space="preserve">Bényei Tamás-Kállay Géza (főszerk): Az angol irodalom története. 1-3. kötet. Kijárat Kiadó, 2021.  ISBN: 9786155160790 
Daiches, D. 2005. A Critical History of English Literature. The Ronald Press Company, 25th revised edition. ISBN 8170230411. 
Ford, B. (szerk.). The New Pelican Guide to English Literature. Pelican Books, London - New York, ISBN 13-9780140138092. </t>
  </si>
  <si>
    <t xml:space="preserve">A kurzus áttekintést nyújt a brit irodalom fő korszakairól a kezdetektől a 19. század elejéig. Tárgyalt szerzők és témák: óangol költészet, középangol költészet, a dráma kezdetei, moralitásjátékok. Chaucer, az angol költészet atyja. A reneszánsz irodalma, jelentős drámaírók, Shakespeare és kortársai. Szonettírók (Wyatt, Surrey, Sidney, Spenser). A metafizikus költészet (Donne). Neoklasszicista törekvések a drámában (Ben Jonson), és a restaurációs színház. A felvilágosodás irodalma (Pope, Defoe, Swift) és a szentimentalizmus időszaka (Gray, Richardson, Sterne, Fielding). A 18. századi színház, a ballad opera és a polgári szomorújáték. </t>
  </si>
  <si>
    <t>The course gives an overview of the main periods and significant writers of British literature from the beginnings to the beginning of the 19th century. Topics covered include: Old English poerty, Middle English poetry, the beginnings of drama, morality plays. Chaucer, the father of English poetry. The literature of the Renaissance, significant playwrights, Shakespeare and his contemporaries. Sonnet writers (Wyatt, Surrey, Sidney, Spenser). Metaphyisical poetry (Donne). Neoclassical trends in drama (Ben Jonson), and the theatre of the Restoration period. The literature of the Enlightenment (Pope, Defoe, Swift) and the period of sentimentalism (Gray, Richardson, Sterne, Fielding). Theatre in the 18th century: ballad opera and domestic tragedy.</t>
  </si>
  <si>
    <t xml:space="preserve">• Tudás
Magas szintű nyelvtudás, különböző regiszterek ismerete, pragmatikai és kontextuális ismeretek. A szövegek logikus szerkesztésének az ismerete. A hatékony érvelés ismerete. A retorikai alakzatok és a stílust meghatározó elemek ismerete. 
• Képesség
A hallgató magas szintű nyelvtudás birtokában  hatékonyan tud érvelni álláspontja mellett. Megfelelően rendszerezi érveit, gyorsan reagál az ellenérvekre. Önálló beszédeit logikusan, követhetően építi fel, hatékonyan használja a retorikai eszközöket. Toleráns az új vagy másféle álláspontok irányában, rugalmasan dolgoz fel új szituációkat. 
• Attitűd
Vitakészségével hatékonyan részt vesz a társadalmi életben, nemzetközi helyszíneken képviseli  a saját és a közössége érdekeit.  Fel- és elismeri a kulturális sokszínűséget és ezek minél mélyebb megértésére törekszik. Szakterületén szerzett tudását a jelenkori társadalmi változások megértésére is felhasználja.  Törekszik a problémák interdiszciplináris megközelítésére. Szakmai kommunikációjában tudományetikai normáknak megfelelően nyilvánul meg. 
</t>
  </si>
  <si>
    <t xml:space="preserve">Aczél Petra 2017. Neked van igazad? Budapest: Tinta Könyvkiadó. ISBN 9789634090830
Barnett, A. 2003. Famous Speeches: Selected full-text book and articles. Words that Changed America: Great Speeches that Inspired Challenged, Healed, and Enlightened . Lyon Press. ISBN 1-5857-840-4 
Hauman, J., Kiger, T., Newman, G., 7 Steps of Fearless Speaking. New York, Brussels &amp; Amsterdam: International Debate Education Association. ISBN 978-1-61770-101-6
James, Robert Branham 1991. Debate and Critical Analysis: the  Harmony of Conflict. London: Routledge. ISBN 0-8058-0724-1
Trevor Sather (ed). 2000.  Pros and Cons: A Debater’s Handbook.   London, New York. Rotledge. ISBN 0-8058-0724
 Vickers, B. A Pragmatic Theory of Rhetoric. Oxford: Clarendon Press. ISBN 0-19-811791-4                                  
</t>
  </si>
  <si>
    <t xml:space="preserve">A kurzus megismerteti a hallgatókat az élő nyelvek egyik sajátosságával, az állandó változás jelenségével s azokkal a külső és belső tényezőkkel, melyek hatására az angol nyelv is fejlődött.Témakörök: a nyelvi változások okai és szintjei (hangtani, alaktani, mondattani, jelentéstani változások). Történeti áttekintés az indoeurópai nyelvcsaládtól a modern angol kialakulásáig, különös tekintettel a Grimm-törvénykre, a norman-francia nyelv hatására és a nagy magánhangzó-eltolódásra.   </t>
  </si>
  <si>
    <t xml:space="preserve">The objective of the course is to familiarise students with one of the characteristic features of languages, the process of constant change and those internal and external factors as a result of which English as a language developed. Topics to be covered: the causes and levels of lingustic changes (phonetic, morphological, syntactic, semantic changes). A historical overview from the Indo-European family to modern English, with special attention to Grimm's Laws, the Norman-French influence and the Great Vowel Shift. </t>
  </si>
  <si>
    <t xml:space="preserve">A kurzus bevezeti a hallgatókat azokba az 1900 utáni irodalmi, szellemi áramlatokba és társadalmi jelenségekbe, amelyek a brit kultúra formálódására jelentős hatással voltak. Témakörök: Modernizmus a drámában (az ír reneszánsz), a regényben (Conrad, Joyce, Woolf, D. H. Lawrence) és a költészetben (T. S. Eliot). Érinti a kortárs regény, líra és dráma valamint filmművészet fontos alkotásait, és ezeken keresztül vizsgálja meg többek közt a társadalmi osztálytudat és irodalom kapcsolatát, a "dühös fiatalok" és a beat irodalom jelenségét, az abszurd színház és az egzisztencializmus kapcsolatát, a birodalmi tudat és az irodalom összefüggéseit (poszkolonialitás), a posztmodern egyes brit és amerikai jellemzőit, a feminizmus és társadalmi nem különféle aspektusait, stb.  </t>
  </si>
  <si>
    <t xml:space="preserve">The course introduces students to literary, intellectual currents and social phenomena after 1900 that had a decisive effect on the formation of British , through the examination of fiction, poetry, drama and film. Topics include Modernism in drama (the Irish Renaissance), in the novel (Conrad, Joyce, Woolf, D. H. Lawrence) and in poetry (T. S. Eliot), the relationship of class and literature, the phenomenon of "Angry Young Men" , the connection between absurd theatre and existentialism, the relationship of Empire and literature (postcolonialism), certain aspects of British and American postmodern, the different aspects of feminism and gender, etc.  </t>
  </si>
  <si>
    <t xml:space="preserve">The course aims to present the time-line development of American literature focussing on mile-stone events, major representatives and various trends. Topics to be discussed during the course: regionalism in William Faulkner, naturalism and realism in Jack London, and Theodore Dreiser. The "Lost Generation": Ernest Hemingway, F. Scott Fitzgerald. "The Beat Generation": Allan Gingsberg, Jack Kerouac, J. D. Salinger, Anzia Yezierska. </t>
  </si>
  <si>
    <t xml:space="preserve">A kurzus betekintést nyújt az angol nyelv különféle – regionális és társadalmi – változataiba, és abba, hogy ezek a nyelvvariánsok jellemzői hogyan jelennek meg a fonetika, szóképzés, szóhasználat és a szöveg szintjén. Elsajátítandó ismeretanyag: a nyelvváltozás természete és okai; regionális különbségek az Egyesült Királyságon belül; ír és skót variánsok; helyi dialektusok; amerikai angol és brit angol; regionális különbségek az Egyesült Államokban; az ausztrál angol; társadalmi különbségek; etnikai különbségek; szociolektusok; a szleng. </t>
  </si>
  <si>
    <t xml:space="preserve">The course aims to present the regional and social varieties of English and demonstrates the phonetic, phonologic, morphologic and lexical differences among them. It also presents those conditions which resulted in the formation of these varieties. Topics: the nature and causes of language change; regional differences within the UK, Irish, Scottish variants, regional differences in the USA, Australian English, social and ethnic differeces, sociolects, slang. </t>
  </si>
  <si>
    <t xml:space="preserve">Knowledge 
By the end of the course, students get an overview about the  basic aspects of the culture of English-speaking countries – in this case, the United Kingdom, and their historical connections with Hungarian culture.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
  </si>
  <si>
    <t xml:space="preserve">A pragmatika a nyelvi forma és a forma használója közötti viszonyt mutatja be. Vizsgálja a kontextusok szerepét a pragmatikai jelentések rekonstruálásában (implikatúra, preszuppozíció, időre, térre vonatkozó deixis), ismerteti kutatási területeit (makropragmatika, mikropragmatika, társalgáselemzés, az udvariasság, irónia, metapragmatika, társadalmi pragmatika), a megnyilatkozás fogalmát és jellemzőit. Ismerteti Grice pragmatikai jelentéselméletét (társalgási maximák), Austin és Searle beszédaktus elméletét, a konstatívum és performatívum közötti különbséget, a lokúciós, illokúciós és perlokúciós aktusokat. Az idegen nyelv tanulói és tanárjelöltjei számára a kontrasztív pragmatikai aspektusok is figyelmet érdemelnek. A tárgy fejleszti a nyelv a mindenkori kontextushoz illő használatát, a megnyilatkozások helyes értelmezését, az interkulturális kommunikációt, egyszóval az idegen nyelvi és anyanyelvi tudatosságot. </t>
  </si>
  <si>
    <t xml:space="preserve">Pragmatics is the discipline strongly related to social practices as it studies the relation of signs to interpreters. It studies language from functional perspective and attempts to explain certain aspects of linguistic structure by reference to non-linguistic pressures. Topics: implicature, presupposition, deixis, discourse analysis, forms of courtesy, irony, Grice's maxims, Austin and Searle's speech act theory, the difference between constative and performative functions, locutionary, illocutionary and perlocutionary acts. For foreign language students, contrastive pragmatic aspects are also introduces. The course improves the use of language fitting the context, the right interpretation of enunciations, in short, foreign language and mother tongue awareness. </t>
  </si>
  <si>
    <t xml:space="preserve">End-of-the-semester exam </t>
  </si>
  <si>
    <t xml:space="preserve">Az előadások megismertetik a hallgatókat a fordítás nyelvészeti, kulturális és politikai vonatkozásaival, a különböző fordítási módszerekkel, a fordítási folyamat modellálásával (nyelvészeti, szövegnyelvészeti, szociokulturális stb. modellek), az ekvivalencia fogalmával és fajtáival (szemantikai, fogalmi, kommunikatív stb.), az ekvivalencia elvetésével és az új orientáció nézeteivel. Az előadások többek között a következő szerzők fordításelméleti tevékenységét ismertetik: Catford, Nida, Newmark, Jakobson, Albert S., Klaudy K., Szabari K., Simigné Fenyő S. </t>
  </si>
  <si>
    <t xml:space="preserve">A félévi jegy megszerzéséhez egy legalább elégséges jegyet eredményező zárthelyi dolgozat megírása és eredményes szóbeli vizsga letétele szükséges. </t>
  </si>
  <si>
    <t xml:space="preserve">one sit-in paper with a passing grade and a successful oral examination in the exam-period.
</t>
  </si>
  <si>
    <t xml:space="preserve">A forrásszöveg szövegközpontú elemzése. A fordítás előkészítése: szótárak, internetes források és más adatbázisok. A különféle szövegtípusok stilisztikai és szövegtani ismérvei. A különféle szövegtípusok összehasonlítása. Nyelvtani átváltási műveletek: konkretizálás és általánosítás, felosztás, összevonás, kihagyás, betoldás, transzpozíció, helyettesítés. Lexikai átváltási műveletek: jelentésszűkítés és -bővítés, jelentés összevonása, felosztása, jelentéshozzáadás, jelentéscsere, ellentétes fordítás, teljes átalakítás, kompenzáció. Szövegszerkesztés, korrektúrázás. </t>
  </si>
  <si>
    <t xml:space="preserve">Text-centred analysis of the source language text. Preparation for translation: dictionaries, internet sources, electronic dictionaries and other data-bases. Different text types and their stylistic, textual characteristics. The comparison of different text types. Grammatical transfer operations: specification and generalisation, division, contraction, omission, addition, transposition, replacement. Lexical transfer operations: narrowing of meaning, broadening of meaning, contraction of meaning, distribution of meaning, omission of meaning, addition of meaning, exchange of meaning, antonymous translation, total transformation, compensation. Text edition. Correction. Proof reading
</t>
  </si>
  <si>
    <t xml:space="preserve">Fordítási házi feladatok elkészítése, órai munka, egy órai zárt helyi fordítás elkészítése </t>
  </si>
  <si>
    <t xml:space="preserve">home assignments, one sit-in paper (translation) with a passing grade </t>
  </si>
  <si>
    <t xml:space="preserve">A gyakorlati foglalkozások az alábbi témakörökkel foglalkoznak: Az idegen nyelvre fordítással szemben támasztható követelmények. A szóválasztás nehézségei különös tekintettel a homonimákra és az összetett szavak képzésére. Idegenszó-használat különbségei a magyar és az idegen nyelvben. Különbségek a nem latin betűt használó nyelvekből származó nevek, szavak átírásában. Rövidítések kezelése. Szempontok a személy-, hely- és intézménynevek kezeléséhez a fordításban. A reáliák fordítási nehézségei. Párhuzamos szövegek használata a megfelelő szavak, fordulatok felderítéséhez, szövegkritika. </t>
  </si>
  <si>
    <t xml:space="preserve">The course introduces students into the basic concepts of economy and the connections between economy and society. They are expected to know the operation of market economy, production and the financial system; to gain knowledge in the organizational structure of economic life, business organization, leadership and management. They are given an insight into the relationship network of Hungary, the EU and world economy. </t>
  </si>
  <si>
    <t xml:space="preserve">active participation in the lectures, one sit-in paper with a passing grade, examination at the end of the term. </t>
  </si>
  <si>
    <t xml:space="preserve">home assignments, one sit-in paper with a passing grade  </t>
  </si>
  <si>
    <t>A célnyelvi nyelvi ország kultúrájának, intézményrendszerének, közigazgatási struktúrájának a megismertetése valamint a magyarországi struktúrákkal való összevetése. Rövid idegen nyelvű prezentációk és glosszáriumok készítése. A kurzus a következő témaköröket tartalmazza: Kormányzat, államigazgatás, politikai pártok. Külügy, nemzetközi kapcsolatok. Szociális helyzet, munkaügy, életszínvonal, életminőség. Egészségügyi ellátás. Kulturális ügyek és a média. Oktatásügy, iskolarendszer. Környezetvédelem, fenntartható fejlődés. Energia, megújuló energiaforrások. A globalizáció, a gazdaság helyzete, gazdasági mutatók, trendek. Üzleti élet, vállalkozási formák, pénzügyek</t>
  </si>
  <si>
    <t xml:space="preserve">The course outlines the following topics: 1) Government, public administration, political parties. 2) Foreign affairs, international relations. 3) Social affairs, labour issues, standard of living, quality of life. 4) Health care. 5) Cultural issues and the media. 6) Education, school systems. 7) Protecting the environment, sustainable development. 8) Energy, renewable energy sources. 9) Globalization. 10) The economy of the country, economic indicators, trends. 11) Business life, forms of business. 12) Enterprises, finance </t>
  </si>
  <si>
    <t xml:space="preserve">A szövegfajták elemzése, fordítói gyakorlatban való előfordulásuk gyakorisága. Glosszáriumok készítése. Fordításközpontú szövegelemzés. Különböző szövegtípusok fordítása, műfaji és stilisztikai kérdések, forrás nyelvi szövegek és fordításainak fordításstilisztikai összevetések. A fordítás lexikája és grammatikája: átváltási műveletek a fordításban. Lexikai átváltási műveletek: jelentések konkretizálása, generalizálása, jelentések összevonása, felbontása, betoldása,kihagyása,felcserélése, antonim fordítás, teljes átalakítás. Grammatkai átváltási műveletek:grammatikai felbontás és felemelés, összevonás és lesüllyesztés, betoldás, kihagyás,áthelyezés, grammatikai cserék. A fordítások közös és tanár általi egyéni értékelése, konzultáció. </t>
  </si>
  <si>
    <t xml:space="preserve">A gyakorlati foglalkozáson az alábbi problémákkal ismerkedhetünk meg: Az idegen nyelvre fordítással szemben támasztható követelmények. A szóválasztás nehézségei különös tekintettel a honomínákra és az összetett szavak képzésére. Idegenszó-használat különbségei a magyar és az idegen nyelvben. Az implicitáció és explicitáció, a nyelvi norma kérdései, a betoldás és sűrítés eszközei, a kultúra által meghatározott elemek (reáliák) fordításának nehézségei. </t>
  </si>
  <si>
    <t xml:space="preserve">home assignments, one sit-in paper </t>
  </si>
  <si>
    <t xml:space="preserve">A jogi nyelv köznyelvtől eltérő fordulatai. Polgári jogi és cégjogi iratok. Legfontosabb szövegtípusok: szerződés és bírósági határozat, ítélet. Eltérő szavakkal kifejezett azonos tartalmak a magyar és az idegen nyelvben (ekvivalencia-használat szavak fordítása helyet). A törvényhelyekre való hivatkozások fordítása. A közigazgatási szaknyelv köznyelvtől eltérő fordulatai. Társadalmi, erkölcsi és jogi normák, egymáshoz való viszonyuk. A közigazgatási eljárások. A joghatóság, hatáskör, illetékesség és a kizárás szabályai. Határidők számítása, az eljárás felfüggesztése, bizonyítási eljárás. Az emberi erőforrás fejlesztése és a teljesítményértékelés a közszolgálatban. </t>
  </si>
  <si>
    <t xml:space="preserve">Tematika: Európai Mozgalom, Jean Monnet, kulturális közösség, Római Szerződés, Európai Gazdasági Közösség, Maastrichti Szerződés, Európai Unió, Az Európai Unió intézményei (Európa Bizottság, Miniszteri Tanács), Európai Parlament, Európai Bíróság, Európai Tanács, Gazdasági, politikai és szociális integráció az Európai Unióban, Az Európai Unió és Közép- Kelet Európa, Az Európai Unió pénzügyi rendszere, Az EU mezőgazdasági politikája – Környezetvédelem, Közös kül- és biztonságpolitika, Közös bel- és igazságügyi együttműködés, Az Európai Unió és Magyarország </t>
  </si>
  <si>
    <t xml:space="preserve">The European idea, Jean Monnet, cultural community, Treaties of Rome, European Economic Community, Treaty of Maastricht, the European Union, EU institutions (Council of the EU, European Commission, Council of Ministers, etc), Court of Justice, European Council. Economic, political and social policies in the EU. The EU and Central-Eastern Europe. The financial system of the EU. Agrarian policy in the EU. Environment protection. Common foreign and security policy. Co-operation in justice. The EU and Hungary. Recent challenges in the EU </t>
  </si>
  <si>
    <t xml:space="preserve">A félévi jegy megszerzéséhez egy zárthelyi dolgozat legalább elégséges érdemjegyre való teljesítése és az előadások anyagából vizsga teljesítése szükséges. </t>
  </si>
  <si>
    <t xml:space="preserve">active participation in the lectures, one sit-in paper with a passing grade, examination based on the material of the lectures and the literature assigned </t>
  </si>
  <si>
    <t xml:space="preserve">Horváth Z. 2001. Kézikönyv az Európai Unióról, Budapest: Magyar Országgyűlés. Bernek-Kondorosi-Nemerkényi-Szabó 2003. Az Európai Unió. Budapest: Cartográphia Kft. Csiffáry T. 2003. Minden, amit tudni kell az Unióról, Budapest: Könyvmíves Kiadó. ld.még: Az Európai Tájékoztatási Központ által közreadott eu-információs portálok listáját. www.europa.eu.int , www.euroguide.org www.euroinfo.hu , stb. Horváth Ildikó 2002. Nyelvi jogok és az Európai Unió nyelvpolitikája. Fordítástudomány 47.-4/1. 1 </t>
  </si>
  <si>
    <t xml:space="preserve">Tárgyalási helyzetek megismerése, felkészülés, a tolmács „jelenléte”, minőségi kritériumok megismerése, gyakorlása, protokoll; kísérő tolmácsolási helyzetek, felkészülés; protokoll; tolmácsolási gyakorlat mindkét irányban. </t>
  </si>
  <si>
    <t xml:space="preserve">Anderson, R. B. 1976/2002. Perspectives on the Role of the Interpreter. In: Pöchhacker and Shlesinger (eds) 2002. 209.17. Környei Tibor (szerk.) 2005: Fordítói ABC. Amit a tolmácsolásról tudni kell. Útmutató tolmácsoknak. Budapest: Magyarországi Fordítóirodák Egyesülete. Lambert, S. 1984. An Introduction to Consecutive Interpretation. In: New dialogues in interpreter education. McIntire, 76-98. Silver Spring, MD: RID Publications. G. Láng Zsuzsa 2002: Tolmácsolás felsőfokon. A hivatásos tolmácsok képzéséről, Budapest: Scholastica. </t>
  </si>
  <si>
    <t xml:space="preserve">Demográfiai mutatók. Családpolitika. Foglalkoztatáspolitika. Munkanélküliség. A nők munkavállalása. Szakszervezetek. Bevándorlás. Etnikai problémák. Vállalati gazdálkodással kapcsolatos szövegek (cég- és termékbemutatás, cégtárgyalási jegyzőkönyvek, emlékeztetők). Számvitellel kapcsolatos szövegek (éves jelentés szöveges része). Bel-és külkereskedelemmel kapcsolatok szövegek. Fizetési és kereskedelmi mérleg. Megrendelés, szerződéskötés. Számlázás. Nemzetközi pénzügyekkel kapcsolatos szövegek. Tőzsde-ismeretek: érték és árutőzsdék. A tőzsdei árak kialakulása, ismertebb tőzsdeindexek. </t>
  </si>
  <si>
    <t xml:space="preserve">Demographic indicators. Family policy. Employment policy, unemployment, the employment of women. Trade unions. Immigration, ethnic problems. Texts in connection with business of economics (presentation of a business and its products, minutes, memos). Texts on accounting (the text part of the annual report). Texts on home and foreign trade. The balance of payments and the current account. Ordering, making contracts. Invoicing. Texts on international finance. Texts on stock exchange, stock market and commodity exchange. The formation of stock exchange prices, stock index </t>
  </si>
  <si>
    <t xml:space="preserve">A félév során egy zárthelyi dolgozatot írnak a hallgatók </t>
  </si>
  <si>
    <t xml:space="preserve">One in-class test during the semester. </t>
  </si>
  <si>
    <t xml:space="preserve">Banczerowski, J. 2003. A szaknyelvek szerepe a civilizáció fejlődésében. Magyar Nyelvőr. 127. évf. 3. 277-282. Heltai P. –Gósy M. 2005. A terpeszkedő szerkezetek hatása a feldolgozásra. Magyar Nyelvőr.129. 4. szám 473-487. Heltai P. 2005. Explicitation,Redundancy, Ellipsis and Translation. In: Károly,K.-Fóris, Á. (eds.) New Trends in Translation Studies. Budapest: Akadémiai Kiadó. 45-74. Fóris Á. 2006. Hat terminológiai lecke. Pécs: Lexikográfia Kiadó. Kurtán Zs. 2003. Szakmai nyelvhasználat. Budapest: Nemzeti Tankönyvkiadó. Szabó I. M. 2001. A magyar szaknyelvi-kommunikációs kultúra az ezredfordulón. Magyar Tudomány, 8. 739-752. Pearce, D. W. 1993. A modern közgazdaságtan ismerettára. Budapest: Közgazdasági és Jogi Könyvkiadó Seregy L. 1989. Szaknyelvi divatok. Budapest: Gondolat </t>
  </si>
  <si>
    <t xml:space="preserve">Szerződések: adásvételi-, bérleti-, kölcsön-, házassági-, együttműködési szerződések; hivatalos okmányok: születési, házassági, halotti anyakönyvek, iskolai végzettséget igazoló bizonyítványok és oklevelek, szakképzettséget igazoló okmányok, referencialevelek, pályázatok, megállapodások fordítása. </t>
  </si>
  <si>
    <t xml:space="preserve">Translation of the following types of documents: 1) Contracts and agreements: contracts of sale, lease and loan agreements, marriage contracts, cooperation agreements. 2) Official documents: births, marriage and death certificates. 3) Documents certifying qualification: school certificates. 4) Graduation certificates and diplomas. 5) Reference letters 6) Applications 7) Agreements. 8) Memorandum of agreement. </t>
  </si>
  <si>
    <t xml:space="preserve">A házi feladatok értékelése, egy zárthelyi dolgozat </t>
  </si>
  <si>
    <t>correction and evaluation of the home assignments, one sit-in paper with a passing grade</t>
  </si>
  <si>
    <t xml:space="preserve">Környei T. (szerk.) 2005. Fordítói ABC/1. Hogyan kezdjem. Útmutató fordítóknak és tolmácsoknak. Budapest: A Magyarországi Fordítóirodák Egyesülete. Környei T. (szerk.) 2006. Fordítói ABC/3. Fordítástechnikai útmutató. Különböző szövegtípusok fordítása. Budapest: A Magyarországi Fordítóirodák Egyesülete. Mag.F.Heidinger-A.Hubalek-dr.Bárdos Péter:1994. Angol-amerikai jogi nyelv Budapest, HVG-ORAC Lap- és Könyvkiadó.McKay, Corrina 2006. How to Succeed as a Freelance Translator. Two Rats Press, Translatewrite Inc. ISBN 978-1-4116-6520-7 </t>
  </si>
  <si>
    <t>Szakfordítás 3. (Műszaki szövegek)</t>
  </si>
  <si>
    <t xml:space="preserve">A gyarmati háttér, a brit birodalom kapcsolata észak-amerikai gyarmataival. A függetlenségi háborútól az 1812-es háborúig. Gazdasági, kulturális és területi terjeszkedés 1814 és 1861 között. Amerikai politika 1814 és 1861 között. A polgárháború. A rekonstrukciós időszak és az "aranyozott kor". Reform és progresszivizmus (1901-1919). A két háború közötti időszak, "az üvöltő 20-as évek". A gazdasági világválság és a New Deal. A második világháború. Amerika 1945 után.  </t>
  </si>
  <si>
    <t xml:space="preserve">The colonial background, relations between the British Empire and her North American colonies. From 1783 to the War of 1812. Economic, cultural and territorial expansion between 1814 and 1861. American politics in the antebellum period. The Civil War. The Reconstruction. The Gilded Age. Reform and Progressivism (1901-1919). The interwar period, the "Roaring Twenties". The Great Depression and the New Deal. World War II. Post-war US. </t>
  </si>
  <si>
    <t xml:space="preserve">A kurzus bevezetést nyújt az Egyesült Királyság kultúrájába és mindennapjaiba. Témák: politikai és földrajzi fogalmak, mint az Egyesült Királyság, Nagy-Britannia és a Brit-szigetek. Az egyes régiók természeti és gazdasági adottságai, a nagyobb városok kulturális és kereskedelmi vonzereje.  A Brit-szigeteken található angol nyelvű népek és közösségek fontosabb szimbólumai és jelképei. A politikai rendszer sajátosságai, a monarchia szerepe. A jogrendszer. A jóléti rendszer. Az oktatási rendszer. Társadalmi struktúra.  Vallás. </t>
  </si>
  <si>
    <t xml:space="preserve">Szókincsfejlesztés </t>
  </si>
  <si>
    <t xml:space="preserve">Vocabulary Development </t>
  </si>
  <si>
    <t>Integrált nyelvi készségek</t>
  </si>
  <si>
    <t>Integrated Language Skills</t>
  </si>
  <si>
    <t>Fonetika és fonológia</t>
  </si>
  <si>
    <t>Phonetics and phonology</t>
  </si>
  <si>
    <t xml:space="preserve">A hangképzés, a hangképző szervek működése. A beszédhangok osztályozása, fonémák és allofónok. A helyesírás és a kiejtés, the International Phonetic Alphabet. Az angol magánhangzók osztályozása a képzés helye és módja szerint. Az angol mássalhangzók osztályozása a képzés helye és módja szerint. A szótag fogalma és fajtái. Szupraszegmentális fonológia: a szóhangsúly. A ritmus és az asszimiláció, a hangzókihagyás és az összekötés. Az angol intonáció és funkciói. </t>
  </si>
  <si>
    <t xml:space="preserve">The course introduces students to the sounds and sound patterns of English. We will deal with the articulation of speech sounds, the place and manner of articulation of the English vowels and consonants, word stress and intonation, the concept and types of syllables, suprasegmental phonology: word stress, rhythm and assimilation, elision and linking and intrusive consonants. We will also put an emphasis on practising phonetic transcription. </t>
  </si>
  <si>
    <t xml:space="preserve">Szintaxis </t>
  </si>
  <si>
    <t>Morfológia</t>
  </si>
  <si>
    <t>Mophology</t>
  </si>
  <si>
    <t>Alapismeretek a főnévi szószerkezet strukturális felosztásáról: alaptag, determinánsok, meghatározó tagok. A szó szerkezete, a morfológiai jelenségek típusai, az inflexió és a deriváció sajátos kérdései. A szóalkotás legproduktívabb formái, a szóképzés szabályai. A megszámlálható és megszámlálhatatlan főnevek az angolban. A főnév többes száma. A főnév neme. Az angol és magyar névelők használatának eltérő esetei. A névmások mint determinánsok. A melléknévi és határozói szerkezetek szintaktikai és szemantikai osztályozása, fokozása. Az elöljárós szerkezet. A komplex főnévi szószerkezet: premodifikátorok, posztmodifikátorok.</t>
  </si>
  <si>
    <t>The course will provide an introduction to the basic notions of morphology, the principles and trends in morphology. It will provide a theoretical basis for the structural classification and the syntactic and semantic functions of nouns and noun phrases.The course deals with the nominal phrase in detail. Attention will be devoted to the structure of the noun phrase (head, determiner, modifier), the differences between the English and the Hungarian structures. It will also discuss the adjective phrases, adverb phrases and prepositional phrases, as well as the most productive word formation processes and the rules of word formation.</t>
  </si>
  <si>
    <t>Pragmatika</t>
  </si>
  <si>
    <t xml:space="preserve">Pragmatics </t>
  </si>
  <si>
    <t xml:space="preserve">The gives an insight into the culture and everyday life of the United Kingdom. Students are expected to make differences between political and geographical concepts like the United Kingdom, Great Britain and the British Isles. Topics include: Different regions of the UK. Main symbols of the British Isles. The political system and the role of the monarhy. The legal system. The welfare system. The education system. Social structure. Students are expected, in possession of their language skills obtained so far, to orientate themselves in the culture of the British Isles. Religion. </t>
  </si>
  <si>
    <t xml:space="preserve">Az alapozó kurzusokhoz tartozó tantárgy célkitűzése, hogy a nyelvi tudatosság fejlesztésén keresztül hozzájáruljon a nyelvtani ismeretek megszilárdításához és a fordítói kompetencia kialakításához. A gyakorlati kurzus célja továbbá a helyes angol nyelvhasználat gyakoroltatása: nyelvtani struktúrák (szenvedő szerkezetek, műveltetés, módbeli segédigék, feltételes mód) helyes használata, a vonzatok, a prepozíciók, az idiómák, a szólások használata, a szóképzés. A nyelvtani struktúrákat, a fordított szórendet, a nyomatékosítást, a fokozó szerkezeteket, a vonzatos igéket, prepozíciókat, idiómákat szólásmondásokat és a szóképzést tesztek, feladatok, drillek megoldásával gyakoroltatja és megbeszélésével tudatosítja. </t>
  </si>
  <si>
    <t>The aim of the course is to train confident and efficient presenters who master the skill of oral communication being able to take into consideration the content, the audience, the occasion and the goal of communication. The use of different rhetorical devices will get emphasis (such as repetition, question, paralells), just like the means of creating and maintaining attention, the harmony of verbal and non-verbal communication, body language, appearance and flexibility. The course also develops productive language skills (speaking skills, intonation and proper pronunciation), as well as linguistic creativity.</t>
  </si>
  <si>
    <t xml:space="preserve">A kurzus célja, hogy a hallgatók megismerkedjenek az amerikai irodalom fő korszakaival, a legfontosabb irányzatokkal, legjelentősebb írókkal, költőkkel, drámaírókkal és kiemelkedő alkotásaikkal az amerikai irodalom kezdeti periódusából. A tárgyalt szerzők a következők a gyarmati időszakból: John Smith, William Bradford, Anne Bradstreet, William Byrd Jonathan Edwards, Benjamin Franklin. </t>
  </si>
  <si>
    <t xml:space="preserve">The history of translation from ancient times to the 21st century. The process of translation, the denotative and transformational models. Different notions of equivalence (Catford, Nida, Pym, Toury). Transfer operation models: lexical and grammatical operations. Translation and philosophical theories. The lectures will cover the work of the following scholars as related to the theory of translation: Catford, Nida, Newmark, Jakobson, Albert S., Klaudy K., Szabari K., Simigné Fenyő S. </t>
  </si>
  <si>
    <t xml:space="preserve">The seminars will cover the following topics: The requirements of translation to L2. The choice of proper words. Word meaning and context. Style, register and context. The issues of implicitation, explicitation and realia. The importance of parallel texts. Correct word order. Using foreign words in L1 and L2. Transcription of lexical items from languages not using the Latin alphabet. The writing of abbreviations. Aspects of how to treat names of persons, places and institutions. </t>
  </si>
  <si>
    <t xml:space="preserve">Az előadássorozat célja, hogy a hallgatók megismerkedjenek az amerikai irodalom fő korszakaival, a legfontosabb irányzatokkal, legjelentősebb írókkal, költőkkel, drámaírókkal és kiemelkedő alkotásaikkal az amerikai irodalom kezdeteitől a 20. századig. A tárgyalt szerzők ebben a szemeszterben a következők a romantika idejéből: Washington Irving James Fenimore Cooper Edgar Allan Poe; a transzcendentalizmus időszakából: Ralph Waldo Emerson, Henry David Thoreau, az anti-transzcendentalizmus képviselői közül: Nathaniel Hawthorne és Herman Melville. Regionalizmus: Mark Twain, a naturalizmust/realizmus: Jack London, Frank Norris, Stephen Crane. </t>
  </si>
  <si>
    <t xml:space="preserve">Translation memory software, language search-engine software, terminology management software, alignment software, interactive machine translation, CAT-tools. Parallel corpuses, how to build them with text synchronisation. Translating webpages. The technique of project management. Group translation practice. </t>
  </si>
  <si>
    <t xml:space="preserve">A tárgyalt szerzők ebben a szemeszterben a következők:  A regionalizmust Mark Twain és William Faulkner képviseli, a naturalizmust/realizmust: Jack London, Theodore Dreiser. A gyakorlati órák célja, hogy a posztmodern irodalomelméleti-kritikai irányzatok (multikulturalizmus esztétikája, feminista irodalomkritika) eredményeinek hasznosításával a hallgatókat megismertesse a 20. századi és a kortárs amerikai irodalom különféle irányzataival és legfontosabb íróival. Tárgyalja a század elejének naturalizmusát, a bevándorlók műveinek Amerika-képét (Anzia Yezierska: Bread Givers). A hallgatók megismerhetik az első világháború után jelentkező ún. „Elveszett nemzedék”, Ernest Hemingway és Francis Scott Fitzgerald regényeit, a második világháború után fellépő „beat nemzedék”, Allen Ginsberg, Jack Kerouac és J. D. Salinger művészetét. </t>
  </si>
  <si>
    <t xml:space="preserve">The course prepares the students for negotiation situations. Special emphasis is given to the "presence" of the interpreter. The students get acquainted with quality criteria, protocol, escorting interpreting situations, preparations. They take part in interpreting in both directions. </t>
  </si>
  <si>
    <t xml:space="preserve">A tantárgy célja a diszciplína rövid történetének bemutatása, fő fogalmainak definiálása (stílusmeghatározások, a stílus mint konnotáció, a stíluskohézió), továbbá a különböző szövegtípusokat és műfajokat meghatározó funkcionális stílusok jellemzőinek megismertetése. Gyakorlati célkitűzés a stílus iránti érzékenység fejlesztése, a nyelv és gondolat, a nyelv és érzelem összefüggéseinek, valamint a stilisztika mint tudományág interdiszciplináris (szövegtant, pragmatikát, poétikát, retorikát is érintő) jellegének tudatosítása. A funkcionális stílusok mellett a művészi stílus jellemzőinek (denotáció, konnotáció, trópusok és stílusalakzatok, stílus a szöveghangzás szintjén) ismertetésére is sor kerül. A szemináriumokon különböző stílustípusba tartozó művészi és nem művészi stílusú szövegek stilisztikai elemzését és alkotását végezzük kiemelve a stílus és funkció viszonyát. </t>
  </si>
  <si>
    <t xml:space="preserve">The aim of the course is to present a brief history of the discipline, to define its main notions (style, style as connotation, stylistic cohesion), to present the relationship between text types (genres) and style, and to demonstrate the characteristic features of different functional styles. The practical aim of the course is to develop the sensitivity to style and creating an awareness of the interdisciplinary characteristics of the subject area (embracing fields of textology, pragmatics, poetics and rhetorics); and also making students aware of the interplay of language, thought and emotion. Special emphasis will be given to literary styles (touching upon denotation, connotation, tropes, figures). Seminars will be devoted to the analysis of various artistic and non-artistic texts, highlighting the relations between style and function. </t>
  </si>
  <si>
    <t xml:space="preserve">The aim of the course is to provide knowledge of the basic concepts and systems of civil and criminal law. Topics covered: constitutional system, the judiciary, the concept and types of crimes, criminal proceedings. Regarding civil law: The conclusion and interpretation of the contract, the presentation of the main types of contracts. Sales, commissioning, business organizations. Principles of contracts, invalidity of contracts, performance, breach of contract, guarantees, damages, the law of tort. The difference between the Anglo-Saxon and Hungarian legal systems receives special attention.
</t>
  </si>
  <si>
    <t xml:space="preserve">A kurzus célja, hogy ismereteket nyújtson a közjog és a magánjog alapvető fogalmait és rendszerét illetően. Tárgyalt témák: alkotmányos rendszer, bíróságok működése, a bűncselekmény fogalma és típusai, bűntetőeljárás. A polgári jog tekintetében: A szerződés létrejötte, értelmezése, főbb szerződéstípusok bemutatása. Az adásvétel, megbízás, vállalkozói szervezetek. A szerződések alapelvei, a szerződések érvénytelensége, a teljesítés, szerződésszegés, biztosítékok, kártérítés. Kiemelt figyelmet kap az angolszász és magyar jogrendszer különbsége. </t>
  </si>
  <si>
    <t>írásbeli vizsga a vizsgaidőszakban</t>
  </si>
  <si>
    <t xml:space="preserve">written examination in the exam period </t>
  </si>
  <si>
    <t xml:space="preserve">The special vocabulary of law. Documents in civil law and company law. The most important text types: contract, cTourt order, verdict. The use of equivalence instead of translation in relation to English and Hungarian, same concept, different word. The translation of places referring to legal articles. The special vocabulary of public administration. Social, moral and legal norms and their relation to each other. Public procedures. Jurisdiction, authority, competence, and the rules of exclusion. Deadlines, suspension of procedure, procedure of substantiation. Human resource development and quality assessment in public administration. </t>
  </si>
  <si>
    <t xml:space="preserve">Bényei Tamás-Kállay Géza (főszerk): Az angol irodalom története. 1-4. kötet. Kijárat Kiadó, 2021.  ISBN: 9786155160790 
Daiches, D. 2005. A Critical History of English Literature. The Ronald Press Company, 25th revised edition. ISBN 8170230411. 
Ford, B. (szerk.). The New Pelican Guide to English Literature. Pelican Books, London - New York, ISBN 13-9780140138092. </t>
  </si>
  <si>
    <t>Introduction to Linguistics</t>
  </si>
  <si>
    <t xml:space="preserve">Knowledge 
By the end of the course, students get an overview about the basic concepts of literary criticism, know the methods of literary analysis, have a knowledge about the different schools of literary criticism. They will know the basic terms related to the different areas (literary studies, linguistics, cultural studies) of the major. 
• Skills 
After completing the course,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English studies.  
• Attitudes
The students’ interest in their special field is deepened and consolidated. They strive to develop their skills continuously. 
</t>
  </si>
  <si>
    <t xml:space="preserve">Tudás
A hallgató elsajátítja a  hatékony prezentációs technikákat, a prezentáció alapelemeit, megismeri  az előadás szerkezeti felépítését, az anyaggyűjtés és rendszerezés módszertanát,  a segédeszközök (power point) használatát, megtanulja a retorikai eszközök  és a non-verbális kommunikáció hatékony alkalmazását. 
Képességek 
A hallgató magas szintű nyelvtudás birtokában  hatékonyan tud érvelni álláspontja mellett. Megfelelően rendszerezi érveit, gyorsan reagál az ellenérvekre. Önálló beszédeit  és prezentációit logikusan, követhetően építi fel, hatékonyan használja a retorikai eszközöket. Ismeri a power point használatá. Toleráns az új vagy másféle álláspontok irányában, rugalmasan dolgoz fel új szituációkat. 
Attitűd
Vitakészségével hatékonyan részt vesz a társadalmi életben, nemzetközi helyszíneken képviseli  a saját és a közössége érdekeit.  Fel- és elismeri a kulturális sokszínűséget és ezek minél mélyebb megértésére törekszik. Szakterületén szerzett tudását a jelenkori társadalmi változások megértésére is felhasználja.  Törekszik a problémák interdiszciplináris megközelítésére. Szakmai kommunikációjában tudományetikai normáknak megfelelően nyilvánul meg. 
</t>
  </si>
  <si>
    <t xml:space="preserve">Tudás    
A hallgató megismerkedik a különböző stílusmeghatározásokkal és a stílust a kontextus-meghatározta nyelvi variánsként tekinti. Megismerkedik a stílustípus és szövegtípus viszonyával, a stílus és a befogadó viszonyával, a stílus rétegeivel, a különböző korstílusokkal, egyéni stílusokkal és a funkcionális stílusokkal. A stílust  viszonyfogalomként értelmezi, ugyanakkor a nyelvi normához való igazodásként és attól való eltérésként is. Ismeri a különböző regisztereket és szociolektusokat. Ismeri a stilisztikához kapcsolódó angol nyelvű szakkifejezéseket. 
Képességek     
A kurzust sikeresen teljesítőnek magas, legalább C1 szintű, használható nyelvtudása és interkulturális kompetenciája van. Kifinomult stílusérzékkel rendelkezik, mindig adekvát nyelven reagál egy-egy szituációra. Tudását képes a pedagógiai tevékenysége során helyesen, kontextushoz illően alkalmazni. 
Attitűd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t>
  </si>
  <si>
    <t xml:space="preserve">Tudás
 A kurzus elvégzése után a hallgató ismeri az angol nyelvű népek, jelen esetben az Egyesült Királyság történelmének és kultúráinak legfontosabb jellemzőit, és a kultúra, mint élet- és viselkedésforma kapcsolatát a nyelvvel (interkulturális ismeretek). A szakot elvégző hallgató tájékozott az angol nyelvű kulturális jelenségek történetiségének általánosan elfogadott jellemzői, adatai körében.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</si>
  <si>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Tudás
 A kurzus elvégzése után a hallgató ismeri és érti az angol nyelvű népek, jelen esetben az Egyesült Királyság kultúráinak legfontosabb jellemzőit, és azok történeti kapcsolatát a magyar kultúrával. Érti a kultúra, mint élet- és viselkedésforma kapcsolatát a nyelvvel (interkulturális ismeretek). A szakot elvégző hallgató tájékozott az angol nyelvű kulturális jelenségek történetiségének általánosan elfogadott jellemzői, adatai körében.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</si>
  <si>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events of the history of English-speaking countries – in this case, the United Kingdom. They know the connection between language and culture as a form of life and behaviour (intercultural knowledge). The student is aware of the generally accepted characteristics and data of the historicity of cultural phenomena pertaining to English speaking cultures.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
  </si>
  <si>
    <t xml:space="preserve">Tudás    
A kurzus elvégzése után a hallgató ismeri az angol nyelvű népek, jelen esetben az Egyesült Államok kultúráinak legfontosabb jellemzőit, ezen belül az amerikai irodalom kialakulását, fejlődését, és főbb képviselőit a 20. század elejéig; és a kultúra, mint élet- és viselkedésforma kapcsolatát a nyelvvel (interkulturális ismeretek). 
Képességek     
A tárgyat sikeresen teljesítő hallgató képes az amerikai irodalomtörténet területén a kulturális, irodalmi jelenségek történeti-összehasonlító elemzésére, világképek megformálódásának kritikus értelmezésére. Képes az amerikai identitás szempontjából releváns identitás-képződési konstrukciókat meghatározni.  Képes az amerikai irodalom és kultúra kapcsán  a multikulturalitás pozitív és negatív jellemzőit meghatározni. Képes információk kritikus elemzésére és önállóan kidolgozott szempontok szerinti feldolgozásra. 
Attitűd      
 Tudatosan és kritikusan képviseli a magyar és amerikai értékeket, a kulturális, vallási, kisebbségi és társadalmi sokszínűség fontosságát.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t>
  </si>
  <si>
    <t xml:space="preserve">Knowledge
By the end of the course, students get an overview about the  basic aspects of the culture of English-speaking countries – in this case, the United States including the formation, the development and major representatives of American literature until the beginning of the 20th century.  They know the connection between language and culture as a form of life and behaviour (intercultural knowledge).
Skills        
The student who successfully completes the course is able to  compare and synthesize the cultural and literary phenomena and to analyze them in a critical way. He/she is able to approach multiculturalism in all its positive and negative aspects.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American studies.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t>
  </si>
  <si>
    <t xml:space="preserve">Knowledge
By the end of the course, students get an overview about the  basic aspects of the culture of English-speaking countries – in this case, the United States including the variants, trends and major representatives of British and American literature since the mid-20th century. They know the connection between language and culture as a form of life and behaviour (intercultural knowledge).
Skills        
The student who successfully completes the course is able to  compare and synthesize the cultural and literary phenomena and to analyze them in a critical way. He/she is able to approach multiculturalism in all its positive and negative aspects.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American studies.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t>
  </si>
  <si>
    <t xml:space="preserve">Tudás    
A kurzus elvégzése után a hallgató ismeri az angol nyelvű népek, jelen esetben az Egyesült Államok kultúráinak legfontosabb jellemzőit, ezen belül az amerikai  irodalom változatait és főbb képviselőit, irányzatait a 20. században; és a kultúra, mint élet- és viselkedésforma kapcsolatát a nyelvvel (interkulturális ismeretek). 
Képességek     
A tárgyat sikeresen teljesítő hallgató képes az amerikai irodalomtörténet területén a kulturális, irodalmi jelenségek történeti-összehasonlító elemzésére, világképek megformálódásának kritikus értelmezésére. Képes az amerikai identitás szempontjából releváns identitás-képződési konstrukciókat meghatározni.  Képes az amerikai irodalom és kultúra kapcsán  a multikulturalitás pozitív és negatív jellemzőit meghatározni. Képes információk kritikus elemzésére és önállóan kidolgozott szempontok szerinti feldolgozásra. 
Attitűd      
 Tudatosan és kritikusan képviseli a magyar és amerikai értékeket, a kulturális, vallási, kisebbségi és társadalmi sokszínűség fontosságát.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t>
  </si>
  <si>
    <t>Tudás
 A hallgató megfelelő (C1) szintű nyelvtudással rendelkezik, amelyet autonóm módon folyamatosan fejleszt, alkalmazva az önértékelés és az önfejlesztés módszereit. Ismeri az angol nyelvű kultúrák jellemző írásbeli és szóbeli, szépirodalmi, tudományos és közéleti, népszerűsítő műfajait és azok szabályrendszerét.
• Képesség
A hallgatónak a kurzus végeztével képes gördülékenyen, pontosan, szabatosan kifejezni magát az élet legkülönbözőbb területein, prezentációt tartani, az academic English szakszókincs és fordulatok felhasználásával. Képes árnyaltan, a szituációhoz alkalmazkodva kifejezni magát szóban és írásban. 
Attitűd:
Feladatokhoz kapcsolódóan folyamatosan fejleszti szövegértési és szövegprodukciós készségét.</t>
  </si>
  <si>
    <t xml:space="preserve">Knowledge 
By the end of the course, the student reaches an adequate level (C1) language proficiency, which he/she develops autonomously and continuously, applying the methods of self-assessment and self-improvement. He/she knows the characteristic written, oral, literary, scientific and public genres ans rules of English speaking cultures. 
• Skills 
The student by the end of the course is able to express himself or herself orally, fluently, cogently and precisely; to give a presentation, with the use of academic English. He or she is able to express his or her ideas in a given situation appropriately both in speaking and writing. 
Attitude
The student will continuously develop their productive and receptive language skills. </t>
  </si>
  <si>
    <t xml:space="preserve">• Tudás
 A hallgató megfelelő (C1) szintű nyelvtudással rendelkezik, amelyet autonóm módon folyamatosan fejleszt, alkalmazva az önértékelés és az önfejlesztés módszereit. Ismeri az angol nyelvű kultúrák jellemző írásbeli és szóbeli, szépirodalmi, tudományos és közéleti, népszerűsítő műfajait és azok szabályrendszerét.
• Képesség
A hallgatónak a kurzus végeztével képes nem szerkesztett, rejtett jelentéstartalmú hallott szöveg megértésére, illetve irodalmi jellegű, összetettebb, bonyolultabb szövegek megértésére és a bennük található stílusrétegek megkülönböztetésére. Képes egy szöveg pontos megértésére, illetve a szöveg által sugallt asszociációk kibontására és megvitatására. 
Attitűd:
Feladatokhoz kapcsolódóan folyamatosan fejleszti szövegértési és szövegprodukciós készségét.
</t>
  </si>
  <si>
    <t xml:space="preserve">Tudás
 A hallgató megfelelő (C1) szintű nyelvtudással rendelkezik, amelyet autonóm módon folyamatosan fejleszt, alkalmazva az önértékelés és az önfejlesztés módszereit. Ismeri a regiszter fogalmát, egy-egy területen árnyalt szókinccsel rendelkezik. Ismeri az angol nyelvű kultúrák jellemző írásbeli és szóbeli, szépirodalmi,
tudományos és közéleti, népszerűsítő műfajait és azok szabályrendszerét.
• Képesség
A hallgató a kurzus végeztével képes gördülékenyen, pontosan, szabatosan kifejezni magát változatos szókincs segítségével. Képes megkülönböztetni jelentésárnyalatokat, stílusrétegeket, a szinonimák közül a kontextushoz illőt választja. Megfelelő szintű idiomatikus szókinccsel rendelkezik. 
Attitűd:
Feladatokhoz kapcsolódóan folyamatosan fejleszti szövegértési és szövegprodukciós készségét.
</t>
  </si>
  <si>
    <t xml:space="preserve">Tudás
 A kurzus elvégzése után a hallgató érti és átlátja az irodalomtudomány alapfogalmait, fogalomkészletét, tisztában van az irodalmi elemzés módszereivel, magabiztosan tájékozódik az irodalomtudomány különféle iskolái és módszerei között. Ismeri a szak egyes területeinek (irodalom-, nyelv- és kultúratudomány) angol nyelvű szakkifejezéseit.
•Képesség
A hallgató a kurzus végeztével képes különböző szövegtípusokat és kulturális jelenségeket több szempont mérlegelésével, releváns értelmezési keret kidolgozásával képes vizsgálni. Képes információk kritikusan elemzésére és önállóan kidolgozott szempontok szerinti feldolgozására.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</si>
  <si>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Tudás
 A hallgató megfelelő (C1) szintű nyelvtudással rendelkezik, amelyet autonóm módon folyamatosan fejleszt, alkalmazva az önértékelés és az önfejlesztés módszereit. Ismeri az angol nyelvű kultúrák jellemző írásbeli és szóbeli, szépirodalmi, tudományos és közéleti, népszerűsítő műfajait és azok szabályrendszerét.
• Képesség
A hallgatónak a kurzus végeztével képes gördülékenyen, pontosan, szabatosan kifejezni magát az élet legkülönbözőbb területein, prezentációt tartani, az academic English szakszókincs és fordulatok felhasználásával. Képes árnyaltan, a szituációhoz alkalmazkodva kifejezni magát szóban és írásban.
Attitűd:
Feladatokhoz kapcsolódóan folyamatosan fejleszti szövegértési és szövegprodukciós készségét. .</t>
  </si>
  <si>
    <t xml:space="preserve">• Tudás
 A hallgató megfelelő (C1) szintű nyelvtudással rendelkezik, amelyet autonóm módon folyamatosan fejleszt, alkalmazva az önértékelés és az önfejlesztés módszereit. Ismeri az angol nyelvű kultúrák jellemző írásbeli és szóbeli, szépirodalmi, tudományos és közéleti, népszerűsítő műfajait és azok szabályrendszerét.
• Képesség
A hallgatónak a kurzus végeztével képes nem szerkesztett, rejtett jelentéstartalmú hallott szöveg megértésére, illetve irodalmi jellegű, összetettebb, bonyolultabb szövegek megértésére és a bennük található stílusrétegek megkülönböztetésére. Képes egy szöveg pontos megértésére, illetve a szöveg által sugallt asszociációk kibontására és megvitatására. 
Attitűd:
Feladatokhoz kapcsolódóan folyamatosan fejleszti szövegértési és szövegprodukciós készségét.
</t>
  </si>
  <si>
    <t xml:space="preserve">Tudás
 A hallgató megfelelő (C1) szintű nyelvtudással rendelkezik, amelyet autonóm módon folyamatosan fejleszt, alkalmazva az önértékelés és az önfejlesztés módszereit. Ismeri a regiszter fogalmát, egy-egy területen árnyalt szókinccsel rendelkezik. Ismeri az angol nyelvű kultúrák jellemző írásbeli és szóbeli, szépirodalmi, tudományos és közéleti, népszerűsítő műfajait és azok szabályrendszerét. 
• Képesség
A hallgató a kurzus végeztével képes gördülékenyen, pontosan, szabatosan kifejezni magát változatos szókincs segítségével. Képes megkülönböztetni jelentésárnyalatokat, stílusrétegeket, a szinonimák közül a kontextushoz illőt választja. Megfelelő szintű idiomatikus szókinccsel rendelkezik. 
Attitűd:
Feladatokhoz kapcsolódóan folyamatosan fejleszti szövegértési és szövegprodukciós készségét.
</t>
  </si>
  <si>
    <t xml:space="preserve">Tudás    
A kurzus során a hallgató megismerkedik az egyszerű  mondat modellekkel, az egyszerű mondatok formai és funkcionális rendszerével, a mondatrészek szintaktikai és szemantikai funkcióival, az alany-állítmány egyeztetésével, a kérdés és tagadás szerkesztésével, a mondatok összekapcsolásával, az információs fókusz szerepével, továbbá az alárendelő és mellérendelő mondatok típusaival,  that és s wh-elemmel bevezetett igeneves és szabad hatrározói mellékmondatokkal.  Ismeri a szak egyes területeinek (irodalom-, nyelv- és kultúratudomány) angol nyelvű szakkifejezéseit.
Képességek    
A kurzust sikeresen teljesítőnek magas, legalább C1 szintű, használható nyelvtudása és interkulturális kompetenciája van.  Az anyanyelv és a célnyelv közötti kontrasztív jellemzőket  ismeri. Képes az angol nyelv gördülékeny, helyes, magabiztos, a mindenkori kontextusba illő használatára.  Ismeri a beszélt és írott nyelv szabályait,  az  egyszerű, az összetett és a többszörösen összetett mondatokra vonatkozó magabiztos, alapos ismereteit a nyelv tanítása során alkalmazni tudja.  
Attitűd:
Az angol nyelv-, irodalom- és kultúratudomány gondolkodásmódját hitelesen közvetíti.
Mérlegeli a problémák sokoldalú módszertani megközelítésének lehetőségét.
</t>
  </si>
  <si>
    <t xml:space="preserve">Tudás
A hallgató ismeri az angol nyelv különféle – regionális és társadalmi – változatait, és e nyelvvariánsok  fonetikai, szóképzés, szóhasználat és a szöveg szintjén megvalósuló jellemzőit. Megismeri a nyelvváltozás természetét és okait; a regionális különbségeket az Egyesült Királyság határain belük: ír és skót variánsok; a helyi dialektusokat; az amerikai angol és brit angol közötti különbségeket;  az Egyesült Államokon belüli nyelvváltozatokat; az ausztrál angolt;  valamint a társadalmi különbségekből adódó nyelvváltozatokat (szociolektusokat, regisztereket, szlenget); és  az etnikai  különbségekkel magyarázható nyelvváltozatokat. Ismeri a szak egyes területeinek (irodalom-, nyelv- és kultúratudomány) angol nyelvű szakkifejezéseit. 
Képességek
A kurzust sikeresen teljesítő magas, legalább C1 szintű, használható nyelvtudással, interkulturális kommunikatív kompetenciákkal rendelkezik. Képes az angol nyelv nyelvváltozatai között különbséget tenni, tudatában van a nyelvváltozatok okainak.  A nyelvváltozatokat elfogadja, az nem tekinti stigmatizáló értékűnek. A nyelvváltozatok közötti különbségekre a nyelvtanítás során is felhívja a figyelmet. Érzékeny a stílusvariánsokra, jártassága van az angol nyelv globális, regionális és társadalmi változataiban. 
Attitűd:
Az angol nyelv-, irodalom- és kultúratudomány gondolkodásmódját hitelesen közvetíti.
Mérlegeli a problémák sokoldalú módszertani megközelítésének lehetőségét.
</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</si>
  <si>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ömálló kutatást végezni, prezentációt tartani, az academic English szakszókincs és fordulatok felhasználásával. Képes árnyaltan, a szituációhoz alkalmazkodva kifejezni magát.  
• Attitűd
Speciális szakmai érdeklődése elmélyül, megszilárdul. Törekszik nyelvi képességeinek folyamatos fejlesztésére. Átlátja szakterülete legfontosabb problémáit, a nézőpontok közötti különbségeket. Nyitott a problémák kutatáson alapuló megoldása iránt.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</si>
  <si>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understand unedited, complex audial, visual or written texts with implied meanings, and interpret the suggested associations of the text, explain and discuss them cogently. The students is able to do inividual research. 
• Attitudes
The students’ interest in their special field is deepened and consolidated. They strive to develop their skills continuously. They are able to contrast differences between various viewpoints. They are open to resolve problems through research. 
</t>
  </si>
  <si>
    <t xml:space="preserve">Tudás 
A hallgató megismerkedik  a nyelvészeti pragmatika tárgyával, amely a nyelvi forma és használója közötti viszonyt írja le; a pragmatika elméletével, módszertanával.  és sajátos érdeklődési területeivel, mint amilyen az implikatúra, a preszuppozíció, a deixis különböző típusai, a konverzáció maximák, a beszédtett elmélet és  lomnverzáció elemzés.  A hallgató ismeri a szakhoz kapcsolódó egyes szakterületek angol nyelvű szakkifejezéseit. 
Képességek 
A kurzust sikeresen elvégző hallgató képes lesz a jelentést interakcióban szemlélni és a nyelvet cselekvésként értelmezni. Képes lesz a környezet segítségével olyan jelentéseket is tulajdonítani a megnyilatkozásnak, amelyet a nyelv grammatikai megközelítésével nem lenne felfedezhető. Képes hatékonyan alkalmazni a nyelvet,  a mindenkori nyelvhasználat kontextusának megfelelően.  Ismeri a szinkron nyelvállapot fonetikai-fonológiai, morfológiai, szintaktikai, szemantikai és pragmatikai, valamint diszkurzus szintű jellemzőit és ezek összefüggéseit. Ismereteit képes a célnyelv folyékony használata és a pedagógiai tevékenység során helyesen,  kontextushoz illően alkalmazni.
Attitűd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t>
  </si>
  <si>
    <t xml:space="preserve">Knowledge 
 The student learns how extra meaning is „read into” utterances without actually being encoded in them. Pragmatics is concerned with the aspects of meanings that are not captured in a semantic theory and studies all those aspects of reality that precondition meanings. The course  places  pragmatics within language studies, familiarizes students with  its definitions, its field of inquiry, its theories, its methods of research  and their  practical outcome. Such notions enriches the student’s knowledge about pragmatics like: implicature, presupposition, utterance, different type of deixis, the maxims of conversation, speech ct theory and conversation analysis. They will know the basic terms related to the different areas (literary studies, linguistics, cultural studies) of the major.
Skills 
The student who successfully completes the course will be able to view meaning in  social interaction  and meaning as action. He/she  is able to „read” such meanings into utterances which would be impossible by merely applying traditional grammar approach. He/she is able to use language as an efficient tool  for conveying multiple  meanings in ever-changing social contexts. He is familiar with the phonetic, phonological, morphological, syntactic, semantic and pragmatic rules of language, he/she is able to view language as discourse. He/she has  high language proficiency and is able to use his/her linguistic knowledge in pedagogical processes. 
</t>
  </si>
  <si>
    <t xml:space="preserve">Knowledge 
By the end of the course, students get an overview about the  basic aspects of the culture of English-speaking countries – in this case, the United Kingdom including the variants, trends and major representatives of British literature in the 20th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Attitudes: 
The student is able to transmit the way of thinking of English linguistics, literary studies and cultural studies. He/she is able to consider the various methodological approaches to problems.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</si>
  <si>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The student is aware of the generally accepted characteristics and data of the historicity of cultural phenomena pertaining to English speaking cultures.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Attitudes: 
The student is able to transmit the way of thinking of English linguistics, literary studies and cultural studies. He/she is able to consider the various methodological approaches to problems. 
</t>
  </si>
  <si>
    <t xml:space="preserve">Knowledge 
By the end of the course, students get an overview about the  basic aspects of the culture of English-speaking countries – in this case, the United Kingdom, including the formation, the development and major representatives of British literature until the beginning of the 19th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Attitudes: 
The student is able to transmit the way of thinking of English linguistics, literary studies and cultural studies. He/she is able to consider the various methodological approaches to problems. 
</t>
  </si>
  <si>
    <t xml:space="preserve">Knowledge
Students will learn about the basic questions and concepts of morphology, its principles, trends and the theoretical basis for the structural division of the noun phrase and its semantic and functions. The English and Hungarian differences in the case of the  noun phrase will be highlighted. They will know the basic terms related to the different areas (literary studies, linguistics, cultural studies) of the major.
Skills    
The student who successfully completes the course  knows the grammatical rules of the spoken and written English, knows the morphological features and their broader context of the contemporary  English. He/she is able to contrast certain morphological features with functionally similar Hungarian phenomena. He is familiar with the noun phrase, with the rule of word formation, the plural of the nouns and the gradation of adjectives and the prepositional phrases. He successfully applies his/her morphological knowledge in the teaching process.
Attitudes: 
The student is able to transmit the way of thinking of English linguistics, literary studies and cultural studies. He/she is able to consider the various methodological approaches to problems. </t>
  </si>
  <si>
    <t xml:space="preserve">Knowledge 
By the end of the course, students get an overview about the  basic aspects of the culture of English-speaking countries – in this case, the United Kingdom, including the formation, the development and major representatives of British literature until the beginning of the 20th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Attitudes: 
The student is able to transmit the way of thinking of English linguistics, literary studies and cultural studies. He/she is able to consider the various methodological approaches to problems.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</si>
  <si>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understand unedited, complex audial, visual or written texts with implied meanings, and interpret the suggested associations of the text, explain and discuss them cogently. The student is able to do inividual research. 
Attitudes: 
The student is able to transmit the way of thinking of English linguistics, literary studies and cultural studies. He/she is able to consider the various methodological approaches to problems. </t>
  </si>
  <si>
    <t xml:space="preserve">Knowledge 
After completing the course, the student is aware of a determining aspect of living languages, the phenomena of constant change and those internal and external features that developed the English language. He/she is able to think systematically and understands the significance of diachronic and interdisciplinary approach. They will know the basic terms related to the different areas (literary studies, linguistics, cultural studies) of the major. The student is aware of the generally accepted characteristics and data of the historicity of cultural phenomena pertaining to English speaking cultures.
• Skills 
The student is able to view certain phonetic, morphological, syntactic, grammatical and orthographic features of the English language in a historical perspective and thereby become aware of certain phenomena of English. He/she is able to integrate historical linguistic knowledge into a language class (in vocabulary development, explaining exceptions, or the relationship between pronunciation and writing).  
Attitudes: 
The student is able to transmit the way of thinking of English linguistics, literary studies and cultural studies. He/she is able to consider the various methodological approaches to problems. </t>
  </si>
  <si>
    <t xml:space="preserve">Knowledge
The student is familiar with the various regional and social variants of English and their differentiating features realized on the level of  phonetics, lexis, morphology, syntax and text. He/she is familiar  with the differences between the notion of dialect and register.  Understands the nature and causes of language change; he/she is familiar with regional differences within  the borders of the UK: Irish and Scottish variants; with  local dialects; with the differences between US English and British English;  with the language variants within the United States;  with Australian English; as well as language variants according to social differences (sociolects, registers, standard English and slang); as well as with the  language variations that can be explained by ethnic differences.
They will know the basic terms related to the different areas (literary studies, linguistics, cultural studies) of the major.
Skills
The student who successfully completes the course masters  high proficiency in English,  uses  the language fluently and adequately to the communicative situation,  possesses intercultural competence. 
He/she is aware of the characteristics of the different dialects and knows the various causes of the dialectal and sociolectal differentiation. He/she is able to highlight dialectal differences during the teaching process. 
Attitudes: 
The student is able to transmit the way of thinking of English linguistics, literary studies and cultural studies. He/she is able to consider the various methodological approaches to problems. </t>
  </si>
  <si>
    <t xml:space="preserve">• Knowledge 
By the end of the course, the student reaches an adequate level (C1) language proficiency, which he/she develops autonomously and continuously, applying the methods of self-assessment and self-improvement. He/she knows the characteristic written, oral, literary, scientific and public genres ans rules of English speaking cultures.
• Skills 
The student by the end of the course is able to understand unedited, complex audial, visual or written texts with implied meanings, and interpret the suggested associations of the text, explain and discuss them cogently. 
Attitude
The student will continuously develop their productive and receptive language skills. </t>
  </si>
  <si>
    <t xml:space="preserve">Knowledge 
By the end of the course, the student reaches an adequate level (C1) language proficiency, which he/she develops autonomously and continuously, applying the methods of self-assessment and self-improvement. Knows the concept of register, and possesses varied vocabulary. He/she knows the characteristic written, oral, literary, scientific and public genres ans rules of English speaking cultures.
• Skills 
The student by the end of the course is able to express himself or herself orally, fluently, cogently and precisely with the help of varied vocabulary. They are able to differentiate shades of meaning, stylistic registers, and choose the appropriate synonyms fitting the contexts. They are able to use an acceptable level of idiomatic vocabulary. 
Attitude
The student will continuously develop their productive and receptive language skills.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</si>
  <si>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express himself or herself orally, fluently, cogently and precisely; to give a presentation, with the use of academic English. He or she is able to express his or her ideas in a given situation appropriately both in speaking and writing. 
Attitude
The student will continuously develop their productive and receptive language skills. </t>
  </si>
  <si>
    <t xml:space="preserve">• Knowledge 
By the end of the course, the student reaches an adequate level (C1) language proficiency, which he/she develops autonomously and continuously, applying the methods of self-assessment and self-improvement. He/she knows the characteristic written, oral, literary, scientific and public genres ans rules of English speaking cultures.
• Skills 
The student by the end of the course is able to understand unedited, complex audial, visual or written texts with implied meanings, and interpret the suggested associations of the text, explain and discuss them cogently. 
Attitude
The student will continuously develop their productive and receptive language skills. 
</t>
  </si>
  <si>
    <t xml:space="preserve">Knowledge 
By the end of the course, the student reaches an adequate level (C1) language proficiency, which he/she develops autonomously and continuously, applying the methods of self-assessment and self-improvement. Knows the concept of register, and possesses varied vocabulary. He/she knows the characteristic written, oral, literary, scientific and public genres ans rules of English speaking cultures.
• Skills 
The student by the end of the course is able to express himself or herself orally, fluently, cogently and precisely with the help of varied vocabulary. They are able to differentiate shades of meaning, stylistic registers, and choose the appropriate synonyms fitting the contexts. They are able to use an acceptable level of idiomatic vocabulary. 
Attitude
The student will continuously develop their productive and receptive language skills. 
</t>
  </si>
  <si>
    <t xml:space="preserve">Tudás 
Ismeri a magyar és európai identitás szakterületileg legfontosabb kulturális objektumait, szövegeit, kontextusait, valamint legalább egy, Európán kívüli angol nyelvű kultúra legfontosabb vonásait.
Képesség
Átlátja a nemzeti identitásképző diskurzusok felépítését, működését, és kulturális jelenségeket európai kontextusban értelmez.
Attitűd:
Érti és elfogadja, hogy a kulturális jelenségek történetileg és társadalmilag meghatározottak és változóak. Képviseli a magyar és az európai identitás vallási és társadalmi, történeti és jelenkori sokszínűségét. Más kultúrákat elfogad, törekszik azok megismerésére és megértésére.
</t>
  </si>
  <si>
    <t xml:space="preserve">Knowledge
The student, after completing the course, will know the major cultural objects, texts, contexts of Hungarian and European identity and the main aspects of at least one English-speaking culture outside Europe. 
Skills
After completing the course, the student will be recognise the structure and operation of national identity-forming discourses and to interpret cultural phenomena in a European context. 
Attitudes:
After completing the course, the student will understand and accept the fact that cultural phenomena are historically and socially determined and are mutable; is able to represent the religious and social diversity of Hungarian and European culture. They are able to accept and understand other cultures. </t>
  </si>
  <si>
    <t xml:space="preserve">Tudás: Összefüggéseiben értelmezi az anglisztika szakhoz általában kapcsolódó, munkavállalással, vállalkozással kapcsolatos szabályokat, előírásokat. Ismeri, megkülönbözteti és alkalmazza az infokommunikációs eszközöket, hálózatokat és funkciókat a szakterületén folyó tanuláshoz, feladatainak hatékony és korszerű megoldásához.
Képesség
Több stílusregiszterben, az adott műfaj szabályrendszerének megfelelően, közérthetően, választékos stílusban ír és beszél angolul, világos, részletes szövegeket alkot sokféle témában, különösen az angolszász kulturális témakörökkel kapcsolatosan.
Attitűd
Ismeri szakterülete etikai normáit és szabályait, és ezeket a szakmai feladatok ellátásában, az emberi kapcsolatokban és a kommunikációban egyaránt képes
betartani.
</t>
  </si>
  <si>
    <t xml:space="preserve">Knowledge: After completing the course, the students is able to interpret the regulations pertaining to emplyoment and businesses generally related to the major. They know and apply IT tools, networks and functions for studying and executing their tasks effectively. 
Skills:
They will be able to communicate in English, iin several stylistic registers, in appropriate style and in different genres, especially in relation to topics in English speaking cultures. 
Attitude
The student will know the ethical norms and rules of the given field, and is able to observe them both in professional tasks and in communication with other people. </t>
  </si>
  <si>
    <t xml:space="preserve">Tudás: Összefüggéseiben értelmezi az anglisztika szakhoz általában kapcsolódó, munkavállalással, vállalkozással kapcsolatos szabályokat, előírásokat. Ismeri, megkülönbözteti és alkalmazza az infokommunikációs eszközöket, hálózatokat és funkciókat a szakterületén folyó tanuláshoz, feladatainak hatékony és korszerű megoldásához.
Képesség
Több stílusregiszterben, az adott műfaj szabályrendszerének megfelelően, közérthetően, választékos stílusban ír és beszél angolul, világos, részletes szövegeket alkot sokféle témában, különösen az angolszász kulturális témakörökkel kapcsolatosan.
Attitűd:
Törekszik angol szaknyelvi tudásának fejlesztésére.
</t>
  </si>
  <si>
    <t xml:space="preserve">Tudás: Összefüggéseiben értelmezi az anglisztika szakhoz általában kapcsolódó, munkavállalással, vállalkozással kapcsolatos szabályokat, előírásokat. Ismeri, megkülönbözteti és alkalmazza az infokommunikációs eszközöket, hálózatokat és funkciókat a szakterületén folyó tanuláshoz, feladatainak hatékony és korszerű megoldásához.
Képesség
Több stílusregiszterben, az adott műfaj szabályrendszerének megfelelően, közérthetően, választékos stílusban ír és beszél angolul, világos, részletes szövegeket alkot sokféle témában, különösen az angolszász kulturális témakörökkel kapcsolatosan.
Attitűd:
Törekszik angol szaknyelvi tudásának fejlesztésére.
</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</si>
  <si>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ömálló kutatást végezni, prezentációt tartani, az academic English szakszókincs és fordulatok felhasználásával. Képes árnyaltan, a szituációhoz alkalmazkodva kifejezni magát.  
Attitűd:
Törekszik angol szaknyelvi tudásának fejlesztésére.
</t>
  </si>
  <si>
    <t xml:space="preserve">Tudás
 A hallgató megfelelő a kurzus végeztével megismeri a fordítóprogramok használatát, beleértve a helyesírás- és nyelvhelyesség-ellenőrző programokat, terminológiai adatbázosokat, speciális szoftvercsomagokat, mint pl. SDL MultiTerm, LogiTerm, Termex, elektronikus szótárakat, a fordításimemória-eszközöket, amelyek szövegszegmenseket tartalmaznak. Ezenkívül megismer néhány CAT-eszközt, pl. memoQ, SDL Trados.  
• Képesség
A hallgatónak a kurzus végeztével képes gördülékenyen, pontosan, szabatosan tud fordítani  az élet legkülönbözőbb területeiről származó szövegeket, önálló kutatást végezni, prezentációt tartani, az academic English szakszókincs és fordulatok felhasználásával. Képes árnyaltan, a szituációhoz alkalmazkodva kifejezni magát.  
Attitűd:
Törekszik angol szaknyelvi tudásának fejlesztésére.
</t>
  </si>
  <si>
    <t xml:space="preserve">Tudás
 A kurzus végeztével a hallgató birtokában lesz a jogi szaknyelv elsajátításához szükséges alapvető terminológiának. Ismeri a szak egyes területeinek angol nyelvű szakkifejezéseit. 
• Képesség
A hallgatónak a kurzus végeztével képes gördülékenyen, pontosan, szabatosan kifejezni magát az a jog területein, önálló kutatást végezni, prezentációt tartani, az academic English szakszókincs és fordulatok felhasználásával. Képes árnyaltan, a szituációhoz alkalmazkodva kifejezni magát.  
Attitűd:
Törekszik angol szaknyelvi tudásának fejlesztésére.
</t>
  </si>
  <si>
    <t xml:space="preserve">Tudás: Összefüggéseiben értelmezi az anglisztika szakhoz általában kapcsolódó, munkavállalással, vállalkozással kapcsolatos szabályokat, előírásokat. Ismeri, megkülönbözteti és alkalmazza az infokommunikációs eszközöket, hálózatokat és funkciókat a szakterületén folyó tanuláshoz, feladatainak hatékony és korszerű megoldásához. A hallgatók megismerik a gazdasági élet és jogi szabályozás alapvető jelenségeit. Felismerik a társadalmi, gazdasági összefüggéseket, amelyek szükségesek a mindennapi munkaügyi, közgazdasági, vállalkozási, vezetői döntésekhez. 
Képesség
Több stílusregiszterben, az adott műfaj szabályrendszerének megfelelően, közérthetően, választékos stílusban ír és beszél angolul, világos, részletes szövegeket alkot sokféle témában, különösen az angolszász kulturális témakörökkel kapcsolatosan.
Attitűd:
Törekszik angol szaknyelvi tudásának fejlesztésére.
</t>
  </si>
  <si>
    <t xml:space="preserve">Tudás
Az előadások végén a hallgató átfogó képpel rendelkezik a fordítás történetéről, a fordítástudomány kialakulásáról és a fordítás mint közvetítés alapvető jelenségeiről. Ismeri a szak egyes területeinek (irodalom-, nyelv- és kultúratudomány) angol nyelvű szakkifejezéseit.
Képesség
Több stílusregiszterben, az adott műfaj szabályrendszerének megfelelően, közérthetően, választékos stílusban ír és beszél angolul, világos, részletes szövegeket alkot sokféle témában, különösen az angolszász kulturális témakörökkel kapcsolatosan.
Attitűd:
Törekszik angol szaknyelvi tudásának fejlesztésére.
</t>
  </si>
  <si>
    <t xml:space="preserve">Tudás
A kurzus elvégzése után a hallgató ismeri az angol nyelvű népek, jelen esetben az Egyesült Államok  kultúráinak legfontosabb jellemzőit, ezen belül az amerikai irodalom kialakulását, fejlődését, és főbb képviselőit a 19. század elejéig; és a kultúra, mint élet- és viselkedésforma kapcsolatát a nyelvvel (interkulturális ismeretek).
Képességek 
A tárgyat sikeresen teljesítő hallgató képes az amerikai irodalomtörténet területén a kulturális, irodalmi jelenségek történeti-összehasonlító elemzésére, világképek megformálódásának kritikus értelmezésére. Képes az amerikai identitás szempontjából releváns identitás-képződési konstrukciókat meghatározni.  Képes az amerikai irodalom és kultúra kapcsán  a multikulturalitás pozitív és negatív jellemzőit meghatározni. Képes információk kritikus elemzésére és önállóan kidolgozott szempontok szerinti feldolgozásra. 
Attitűd 
 Tudatosan és kritikusan képviseli a magyar és amerikai értékeket, a kulturális, vallási, kisebbségi és társadalmi sokszínűség fontosságát.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t>
  </si>
  <si>
    <t>Tudás
 A kurzus elvégzése után a hallgató ismeri az angol nyelvű népek, jelen esetben az Egyesült Királyság kultúráinak legfontosabb jellemzőit, ezen belül az angol irodalom kialakulását, fejlődését, és főbb képviselőit a 19. század elejéig;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Az angol nyelv-, irodalom- és kultúratudomány gondolkodásmódját hitelesen közvetíti.</t>
  </si>
  <si>
    <t xml:space="preserve">Knowledge 
The student becomes familiar with the production of speech sounds and the  speech organs, with the  classification of speech sounds, phonemes and allophones, the  correlations between spelling and pronunciation, with  the international phonetic alphabet, with the classification of vowels and consonants according to the place and manner of articulation, with  the concept of syllable and types of syllable; with supra-segmental phonology:  word stress, rhythm, assimilation, sound shortening and and  elimination, with the  English intonation and its  functions. They will know the basic terms related to the different areas (literary studies, linguistics, cultural studies) of the major.
Skills    
By successfully completing the course the student will  know the phonetic and phonological characteritics of  the present day English and will be able to apply his/her knowledge in teaching correct pronunciation of the English words and the  correct intontion of Englisgh text sin the English class.The student will be able to use the International Phonetic Alphabet. 
Attitudes: 
The student is able to transmit the way of thinking of English linguistics, literary studies and cultural studies. He/she is able to consider the various methodological approaches to problems. 
</t>
  </si>
  <si>
    <t xml:space="preserve">Knowledge
By completing the course the student will develop into a confident and efficient presenter who masters the skill of oral communication being able to take into consideration the content, the audience, the occasion and the goal of communication. To learn how to  use multi-media, slides and the internet is also a targeted scope of the course. 
Skills
The student who successfully completed the course can efficiently argue his/her point, he/she is able to deliver public speeches on various topics, can use rhetoric figures and  other markers in such a way as to achieve social and individual goals. He/she knows how to produce a power point  presentation.
Attitudes
The student who successfully finishes the course learns how to interact in society. He/she  has developed tolerance to others and new alternatives, values competition and is open to gain knowledge on various topics.   He/she strives to approach the problems in an interdisciplinary way. In his/her professional communication follows professional ethics and expresses his/her views in accordance with these norms. 
</t>
  </si>
  <si>
    <t xml:space="preserve">Knowledge 
Through the course the student is  presented with  the model of the simple and complex sentence: their form and function, with the syntactic and semantic function of the parts of speech, with the concord between the subject and predicate, with the formation of the interrogative and negative sentences, with the possibility  of linking sentences, with the role of focus in a sentence.  The types of coordination and subordination are also presented. Special attention is devoted to the clauses introduced by „that” and „wh”  pronouns.   They will know the basic terms related to the different areas (literary studies, linguistics, cultural studies) of the major.
Skills
The student who successfully completes  the course possesses a high level of  proficiency in English  (level C1) and intercultural competence.  He/she is aware of the contrastive features between English and Hungarian phenomena regarding the use and the function of the verb phrase . He/she is able to use English confidently, correctly and  adequately, required by the context of the communication. He/she knows the grammatical rules of the spoken and written English and his/her firm  knowledge regarding the simple and the complex sentences can successfully be used in the teaching process. 
Attitudes: 
The student is able to transmit the way of thinking of English linguistics, literary studies and cultural studies. He/she is able to consider the various methodological approaches to problems. 
</t>
  </si>
  <si>
    <t xml:space="preserve">• Tudás
 A hallgató megfelelő (C1) szintű nyelvtudással rendelkezik, amelyet autonóm módon folyamatosan fejleszt, alkalmazva az önértékelés és az önfejlesztés módszereit. Ismeri az angol nyelvű kultúrák jellemző írásbeli és szóbeli, szépirodalmi, tudományos és közéleti, népszerűsítő műfajait és azok szabályrendszerét.
• Képesség
A hallgatónak a kurzus végeztével képes gördülékenyen, pontosan, szabatosan kifejezni magát az élet legkülönbözőbb területein. Az angol nyelv szabályait magabiztosan, készségszinten használja.   
• Attitűd
Speciális szakmai érdeklődése elmélyül, megszilárdul. Törekszik nyelvi képességeinek folyamatos fejlesztésére. 
</t>
  </si>
  <si>
    <t xml:space="preserve">Knowledge 
By the end of the course, the student reaches an adequate level (C1) language proficiency, which he/she develops autonomously and continuously, applying the methods of self-assessment and self-improvement. He/she knows the characteristic written, oral, literary, scientific and public genres ans rules of English speaking cultures.
• Skills 
The student by the end of the course is able to express himself or herself orally, fluently, cogently and precisely; they are able to use the grammar of English skillfully.   
• Attitudes
The students’ interest in their special field is deepened and consolidated. They strive to develop their skills continuously. 
</t>
  </si>
  <si>
    <t xml:space="preserve">Tudás
 A kurzus elvégzése után a hallgató ismeri az angol nyelvű népek, jelen esetben az Egyesült Királyság kultúráinak legfontosabb jellemzőit, és a kultúra, mint élet- és viselkedésforma kapcsolatát a nyelvvel (interkulturális ismeretek). A szakot elvégző hallgató tájékozott az angol nyelvű kulturális jelenségek
történetiségének általánosan elfogadott jellemzői, adatai körében.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</si>
  <si>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Through the course the student is  presented with  the model of the simple and complex sentence: their form and function, with the syntactic and semantic function of the parts of speech, with the concord between the subject and predicate, with the formation of the interrogative and negative sentences, with the possibility  of linking sentences, with the role of focus in a sentence.  The types of coordination and subordination are also presented. Special attention is devoted to the clauses introduced by „that” and „wh”  pronouns. They will know the basic terms related to the different areas (literary studies, linguistics, cultural studies) of the major.  
Skills    
The student who successfully completes  the course possesses a high level of  proficiency in English  (level C1) and intercultural competence.  He/she is aware of the contrastive features between English and Hungarian phenomena regarding the use and the function of the verb phrase . He/she is able to use English confidently, correctly and  adequately, required by the context of the communication. He/she knows the grammatical rules of the spoken and written English and his/her firm  knowledge regarding the simple and the complex sentences can successfully be used in the teaching process. 
Attitudes: 
The student is able to transmit the way of thinking of English linguistics, literary studies and cultural studies. He/she is able to consider the various methodological approaches to problems. 
</t>
  </si>
  <si>
    <t>Savage, A. and Mayer, P. 2007. Effective Academic Writing: The Short Essay. Oxford: Oxford UP. ISBN: 978-0-29430923-3. 
Savage, A. and Shafiei, M. 2007. Effective Academic Writing: The Paragraph. Oxford: Oxford UP. ISBN: 978-0- 79430922-6. 
Palmer, R. 2003.The Good Grammar Guide. London: Routledge. ISBN: 0–415–31226–4
Jobbágy, I., Katona, L. – Shopland, K. 2004. General Communication Skills and Exercises. Budapest: Nemzeti Tankönyvkiadó. 9789631933666. 
Kész, Z. Némethné Dr. Hock I. 1000 Questions – 1000 Answers. 2005. Székesfehérvár: Lexika. ISBN 978 963 9357 53</t>
  </si>
  <si>
    <t>Briggs, D. – Dummett, P. 1995. Skills Plus – Listening and Speaking: Advanced. London: Macmillan. Heinemann ELT. ISBN: 0435257587. 
Greenall, S. – Swann, M. 2004. Effective Reading – Reading Skills for Advanced Students. (16th printing) Cambridge: Cambridge UP. ISBN: 0521317592. 
Lebauer, R. S. 1999. Learn to Listen, Listen to Learn. London: Pearson ESL. ISBN: 0139194320. Montgomery, M. et al. 2007. 
Ways of Reading: Advanced Reading Skills for Students of English Literature. (Third Edition). London: Routledge. ISBN: 0–415–34633–9. 
Authentic English written and audio/video texts (magazines, journals, online recordings and films)</t>
  </si>
  <si>
    <t>Heltai, P. 2003. Fordítás az angol nyelvvizsgán. Budapest: Holnap Kiadó. ISBN 78963346429 
Horváth M. 2002. Fordítósuli angol nyelvvizsgákra. Székesfehérvár: Lexika Kiadó. ISBN 963 9357 08 1 
Lőrincz J. 2014. Bábel tornya alatt. Kontrasztív nyelvészeti alapismeretek. Eger: Pont Nyomda Kft. ISBN 978 963 08 8903 2. 
Klaudy K. - Simigné Fenyő S. 2000. Angol-magyar fordítástechnika. Budapest: Nemzeti Tankönyvkiadó. ISBN 963 19 0864 X. 
Simigné Fenyő S. 2002. Britain and the European Union. Translation practice. Miskolc: Bíbor Kiadó. ISBN 963 9103 92</t>
  </si>
  <si>
    <t>Allsop J. 2007. Test Your Phrasal Verbs. Penguin Books Ltd. ISBN 0-14-080988-0. Allsop, J. – Watchyn-Jones 2008. Test Your Prepositions. Penguin Books. ISBN 0-14-080989-9. Mc. 
Carthy, M – O’Dell, F. 2003. English Vocabulary in Use. Cambridge: Cambridge University Press. ISBN 0521 65397 5. 
Flower, J. – Beeman, M. 1990. Build Your Vocabulary. 2.Language Teaching Publications. ISBN 0 906717 77 9. 
Flower, J. – Beeman, M. 1990. Build Your Vocabulary. 3.Language Teaching Publications. ISBN 0 906717 78 7</t>
  </si>
  <si>
    <t>Hima, G. 1999. Az irodalomtudomány jelenkori irányzatai. Budapest: Eötvös Kiadó. ISBN 963 06 0817 0 . 
Kennedy, X.J. 2013. Literature: An Introduction to Fiction, Poetry, drama, and Writing. Longman. ISBN 10: 0205230385. 
Kulcsár Szabó, E. 2010. Megkülönböztetések. Médium és jelentés az irodalmi modernségben. Budapest: Akadémiai Kiadó. ISBN 9789630587891. 
Meyer, M. 2011. The Bedford Introduction to Literature. Reading. Thinking. Writing. ISBN 0-312-53921-5. 
Rohonyi, Z. (szerk.) 2001. Irodalmi kánon és kanonizáció. Budapest: Osiris Kiadó. ISBN 9633890933</t>
  </si>
  <si>
    <t>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</si>
  <si>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Andras, L. T. – Varga, L. 1990. Introductory Readings in Modern Linguistics. Budapest: Tankönyvkiadó. ISBN 963 9704 94 6.
Crystal, D. 2010. The Cambridge Encyclopedia of Language. Cambridge: Cambridge University Press. ISBN 0521516986. 
Gelderen, van, E. 2010. An Introduction to the Grammar of English. John Benjamins Publishing Company. ISBN 978902723270 0 
Fromkin, V. – Rodman, R. 2007. An Introduction to Language. New-York: Holt Rinehart – Winston. ISBN 1-4130-1773-8. 
Fromkin, V. (Ed.) 2000. Linguistics: An Introduction to Linguistic Theory. Malden, MA: Blackwell Publishing. ISBN 0-631-19711-7</t>
  </si>
  <si>
    <t xml:space="preserve">Knowledge: After completing the course, the students is able to interpret the regulations pertaining to emplyoment and businesses generally related to the major. They know and apply IT tools, networks and functions for studying and executing their tasks effectively. 
Skills:
They will be able to communicate in English, iin several stylistic registers, in appropriate style and in different genres, especially in relation to topics in English speaking cultures. 
Attitudes:
The student will continously strive to improve his/her language skills. 
</t>
  </si>
  <si>
    <t xml:space="preserve">Knowledge: After completing the course, the students is able to interpret the regulations pertaining to emplyoment and businesses generally related to the major. They know and apply IT tools, networks and functions for studying and executing their tasks effectively. The objective of the course is to familiarise students with the basic phenomena of economics and legal regulations. They are expected to recognise those social and economic contexts that are necessary for everyday decisions in economics, business and leadership. 
Skills:
They will be able to communicate in English, iin several stylistic registers, in appropriate style and in different genres, especially in relation to topics in English speaking cultures. 
Attitudes:
The student will continously strive to improve his/her language skills. 
</t>
  </si>
  <si>
    <t xml:space="preserve">• Knowledge
The student who  successfully completes the course  has a high level of proficiency in English who can differentiate and use the contextually determined language variations. He/she has a wide knowledge related to contexts and pragmatics of language use. He/she knows the theory and practice of producing well-structured logically well organized texts in order to achieve communicative goals. He has a thorough knowledge regarding rhetorical devices and various markers of style.  
• Skills
The student who successfully completed the course can efficiently argue his/her point, he/she is able to deliver public speeches on various topics, can use rhetoric figures and  other markers in such a way as to achieve social and individual goals. 
• Attitudes
The student who successfully finishes the course learns how to interact in society. He/she  has developed tolerance to others and new alternatives, values competition and is open to gain knowledge on various topics.   He/she strives to approach the problems in an interdisciplinary way. In his/her professional communication follows professional ethics and expresses his/her views in accordance with these norms. 
</t>
  </si>
  <si>
    <t xml:space="preserve">Knowledge 
By the end of the course, the student reaches a basic awareness of the essential terminology in order to get acquinted with the procedures of translating legal texts. They will know the basic terms related to the different areas (literary studies, linguistics, cultural studies) of the major.
• Skills 
The student by the end of the course is able to understand unedited, complex audial, visual or written legal texts with implied meanings, and interpret the suggested associations of the text, explain and discuss them cogently. The student is able to do inividual research. 
Attitudes:
The student will continously strive to improve his/her language skills. 
</t>
  </si>
  <si>
    <t xml:space="preserve">Knowledge:
Students will be acquainted with a range of electronic tools that can help translators. These will include: spell checkers, grammar checkers, terminology managers, terminology databases, specialized software packages such as SDL MultiTerm, LogiTerm, Termex, electronic dictionaries, translation memory tools consisting of a database of text segments, search-engine software etc. The use of some CAT-tools (available softwares) will also be demonstrated: memoQ and SDL Trados. 
Skills:
The student by the end of the course is able to translate unedited, complex audial, visual or written texts with implied meanings, and interpret the suggested associations of the text, explain and discuss them cogently. The student is able to do inividual research. 
Attitudes:
The student will continously strive to improve his/her language skills.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</si>
  <si>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understand unedited, complex audial, visual or written texts with implied meanings, and interpret the suggested associations of the text, explain and discuss them cogently. The student is able to do inividual research. 
Attitudes:
The student will continously strive to improve his/her language skills. 
</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</si>
  <si>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ömálló kutatást végezni, prezentációt tartani, az academic English szakszókincs és fordulatok felhasználásával. Képes árnyaltan, a szituációhoz alkalmazkodva kifejezni magát.  
Attitűd:
Az angol nyelv-, irodalom- és kultúratudomány gondolkodásmódját hitelesen közvetíti. Mérlegeli a problémák sokoldalú módszertani megközelítésének lehetőségét.
</t>
  </si>
  <si>
    <t xml:space="preserve">Tudás
 A kurzus elvégzése után a hallgató ismeri az angol nyelvű népek, jelen esetben az Egyesült Királyság kultúráinak legfontosabb jellemzőit, ezen belül az angol irodalom változatait és főbb képviselőit, irányzatait a 20. századbanl;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Az angol nyelv-, irodalom- és kultúratudomány gondolkodásmódját hitelesen közvetíti. Mérlegeli a problémák sokoldalú módszertani megközelítésének lehetőségét.
</t>
  </si>
  <si>
    <t xml:space="preserve">Knowledge: After completing the course, the students is able to interpret the regulations pertaining to emplyoment and businesses generally related to the major. They know and apply IT tools, networks and functions for studying and executing their tasks effectively. 
Skills:
They will be able to communicate in English, iin several stylistic registers, in appropriate style and in different genres, especially in relation to topics in English speaking cultures. 
Skills:
They will be able to communicate in English, iin several stylistic registers, in appropriate style and in different genres, especially in relation to topics in English speaking cultures. 
Attitudes:
The student will continously strive to improve his/her language skills. 
</t>
  </si>
  <si>
    <t xml:space="preserve">Knowledge    
The student learns about different definitions of style and regards style as a context dependent variety of language. He realizes the connections between a style type and text-type, between style and interpreter. He familiarizes with different styles belonging to different trends and individual styles as well as functional styles.  He conceives style as adjustment or deviation  from the accepted norms, thus he/she understands  style as a relative notion.  He is familiar with various registers and  sociolects.He/she has gained experience  in a large number of contextualizes and situationalized variety of language. They will know the basic terms related to the different areas (literary studies, linguistics, cultural studies) of the major.
Skills     
The student who successfully complete  the course possesses a high level of  proficiency in English  (level C1) and intercultural competence.  The student is able to recognize and to produce texts  using different registers as required by the context. He/she is able to use her knowledge in stylistics in  pedagogical processes. 
Attitudes 
The students’ interest in their special field is deepened and consolidated. They strive to develop their skills continuously and to approach different phenomena in an interdisciplinary way. He/she communicates professionally according to the scientific ethical norms of the given area. 
</t>
  </si>
  <si>
    <t xml:space="preserve">Knowledge: After completing the course, the students is able to interpret the regulations pertaining to emplyoment and businesses generally related to the major. They know and apply IT tools, networks and functions for studying and executing their tasks effectively. 
Skills:
They will be able to communicate in English, iin several stylistic registers, in appropriate style and in different genres, especially in relation to topics in English speaking cultures. 
Attitudes 
The students’ interest in their special field is deepened and consolidated. They strive to develop their skills continuously and to approach different phenomena in an interdisciplinary way. He/she communicates professionally according to the scientific ethical norms of the given area. </t>
  </si>
  <si>
    <t xml:space="preserve">• Tudás
 A kurzus elvégzésével a hallgató tisztában van az élő nyelvek egyik sajátosságával, az állandó változás jelenségével s azokkal a külső és belső tényezőkkel, melyek hatására az angol nyelv is fejlődött. Rendszerszemlélete fejlődik és megérti a diakrón és interdiszciplináris megközelítés lényegét. Részleteiben átlátja az anglisztika elméleti problémáit, ennek történeti, folyamatszerű összefüggéseit.Ismeri a szak egyes területeinek (irodalom-, nyelv- és kultúratudomány) angol nyelvű szakkifejezéseit. A szakot elvégző hallgató tájékozott az angol nyelvű kulturális jelenségek történetiségének általánosan elfogadott jellemzői, adatai körében.
• Képesség
A hallgató képessé válik az angol nyelv hangtani, morfológiai, nyelvtani, mondattani, ortográfiai jelenségeinek történeti szemléletére, ebből következően a nyelvtanításban előforduló jelenségek tudatosabbá válnak. Képes alkalmazni nyelvtörténeti ismereteit a nyelvóra keretében (szókincsfejlesztés, nyelvtani kivételek magyarázata, kiejtés és írás összefüggése terén). 
Attitűd:
Az angol nyelv-, irodalom- és kultúratudomány gondolkodásmódját hitelesen közvetíti. Mérlegeli a problémák sokoldalú módszertani megközelítésének lehetőségét.
</t>
  </si>
  <si>
    <t xml:space="preserve">Tudás
 A kurzus elvégzése után a hallgató ismeri az angol nyelvű népek, jelen esetben az Egyesült Államok történelmének és kultúráinak legfontosabb jellemzőit, és a kultúra, mint élet- és viselkedésforma kapcsolatát a nyelvvel (interkulturális ismeretek). A szakot elvégző hallgató tájékozott az angol nyelvű kulturális jelenségek történetiségének általánosan elfogadott jellemzői, adatai körében.
•Képesség
A hallgató a kurzus végeztével képes az interkulturális kommunikatív kompetenciához szükséges ismeretek átadásán kívül az interkulturális készségek és attitűdök fejlesztésére.
Attitűd      
 Tudatosan és kritikusan képviseli a magyar és amerikai értékeket, a kulturális, vallási, kisebbségi és társadalmi sokszínűség fontosságát. Szakmai ismerete és érdeklődése elmélyült és megszilárdult. A szakterületén szerzett tudását a jelenben való minél biztosabb tájékozódásra használja fel. Törekszik az egyes jelenségek interdiszciplináris megközelítésére. Szakmai kommunikációjában a tudományetikai normáknak megfelelően nyilvánul meg.
</t>
  </si>
  <si>
    <t xml:space="preserve">Knowledge 
By the end of the course, students get an overview about the  basic events of the history of English-speaking countries – in this case, the United States.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t>
  </si>
  <si>
    <t xml:space="preserve">Tudás
Az előadássorozat bevezeti a hallgatókat a morfológia alapkérdéseibe, alapfogalmakba, elvekbe, irányzatokba és elméleti alapot nyújt a főnévi szószerkezet strukturális felosztához, valamint mondattani és szemantikai funkcióihoz. A kontrasztivitás jegyében kitér a magyartól eltérő strukturális jelenségekre. Ismeri a szak egyes területeinek (irodalom-, nyelv- és kultúratudomány) angol nyelvű szakkifejezéseit.
Képesség
A kurzust  sikeresen teljesítő hallgató ismeri a beszélt és írott angol nyelv szabályait, ismeri a szinkron nyelvállapot morfológiai jellemzőit, illetve ezek összefüggéseit, különbségeket tud megállapítani a magyar  és az angol morfológia jellemzők között. Ismeri a főnévi szerkezetek funkcióit, a szóképzést a többes számot, a megszámlálható és megszámlálhatatlan főneveket. Morfológiai tudását sikeresen tudja alkalmazni az angol nyelv tanítása során.
Attitűd:
Az angol nyelv-, irodalom- és kultúratudomány gondolkodásmódját hitelesen közvetíti. Mérlegeli a problémák sokoldalú módszertani megközelítésének lehetőségét.
</t>
  </si>
  <si>
    <t xml:space="preserve">The course aims to present the history of translation, the methods of translation, the basic notion of translation as well as those theories which are seminal in the formation and development of translation studies. 
Knowledge: 
They will know the basic terms related to the different areas (literary studies, linguistics, cultural studies) of the major.
Skills:
They will be able to communicate in English, iin several stylistic registers, in appropriate style and in different genres, especially in relation to topics in English speaking cultures.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t>
  </si>
  <si>
    <t xml:space="preserve">Knowledge
By the end of the course, students get an overview about the  basic aspects of the culture of English-speaking countries – in this case, the United States including the formation, the development and major representatives of American literature until the beginning of the 19th century.  They know the connection between language and culture as a form of life and behaviour (intercultural knowledge).
 Skills    
The student who successfully completes the course is able to  compare and synthesize the cultural and literary phenomena and to analyze them in a critical way. He/she is able to approach multiculturalism in all its positive and negative aspects.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American studies.  Attitudes 
He/she is aware of the importance of cultural diversity and strives to achieve a deeper insight into it. She strives for professionalism and tries to approach the literary and social issues studied in an interdisciplinary way. In professional communication he/she formulates his ideas in accordance with scientific norms. He/she views the implications of  her own narrower field of study related to a broader professional and social context. The students’ interest in their special field is deepened and consolidated. They strive to develop their skills continuously. 
</t>
  </si>
  <si>
    <t xml:space="preserve">Tudás
A hallgató megismerkedik a hangképzéssel, és a hangképző szervek működésével, továbbá a beszédhangok osztályozásával, a fonémákkal és allofónokkal,  a helyesírás és a kiejtés összefüggésével, a nemzetközi fonetikus ábécével, az angol magánhangzók és mássalhangzók képzés helye és módja szerinti osztályozásával, a szótag fogalmával és fajtáival; a szupraszegmentális fonológiával: a szóhangsúllyal, a ritmussal, az asszimilációval, hangzókihagyással és összekötéssel,  az angol intonációval és funkcióival. Ismeri a szak egyes területeinek (irodalom-, nyelv- és kultúratudomány) angol nyelvű szakkifejezéseit.
Képességek
A tárgyat sikeresen teljesítő hallgató  ismeri a szinkon nyelvállapot fonetikai-fonológiai jellemzőit, illetve ezek összefüggéseit. Ismereteit képes a célnyelv folyékony használata és a pedagógiai tevékenysége során helyesen, a kontextusnak megfelelően alkalmazni.  Képes a különböző dialaktusokat jellemző kiejtésbéli eltérések észlelésére. Képes a nemzetközi fonetikai ábécé jeleinek használatára. 
Attitűd: 
Az angol nyelv-, irodalom- és kultúratudomány gondolkodásmódját hitelesen közvetíti.
</t>
  </si>
  <si>
    <t xml:space="preserve">Tudás
A kurzus során a hallgató megismerkedik az egyszerű  mondat modellekkel, az egyszerű mondatok formai és funkcionális rendszerével, a mondatrészek szintaktikai és szemantikai funkcióival, az alany-állítmány egyeztetésével, a kérdés és tagadás szerkesztésével, a mondatok összekapcsolásával, az információs fókusz szerepével, továbbá az alárendelő és mellérendelő mondatok típusaival,  that és s wh-elemmel bevezetett igeneves és szabad hatrározói mellékmondatokkal. Ismeri a szak egyes területeinek (irodalom-, nyelv- és kultúratudomány) angol nyelvű szakkifejezéseit. 
Képességek 
A kurzust sikeresen teljesítőnek magas, legalább C1 szintű, használható nyelvtudása és interkulturális kompetenciája van.  Az anyanyelv és a célnyelv közötti kontrasztív jellemzőket  ismeri. Képes az angol nyelv gördülékeny, helyes, magabiztos, a mindenkori kontextusba illő használatára.  Ismeri a beszélt és írott nyelv szabályait,  az  egyszerű, az összetett és a többszörösen összetett mondatokra vonatkozó magabiztos, alapos ismereteit a nyelv tanítása során alkalmazni tudja.  
Attitűd: 
Az angol nyelv-, irodalom- és kultúratudomány gondolkodásmódját hitelesen közvetíti. Mérlegeli a problémák sokoldalú módszertani megközelítésének lehetőségét.
</t>
  </si>
  <si>
    <t xml:space="preserve">• 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Az angol nyelv szabályait magabiztosan, készségszinten használja.   
• Attitűd
Speciális szakmai érdeklődése elmélyül, megszilárdul. Törekszik nyelvi képességeinek folyamatos fejlesztésére. 
</t>
  </si>
  <si>
    <t xml:space="preserve">Knowledge 
By the end of the course, the student reaches an adequate level (C1) language proficiency, which he/she develops autonomously and continuously, applying the methods of self-assessment and self-improvement. He/she knows the characteristic written, oral, literary, scientific and public genres ans rules of English speaking cultures.
• Skills 
The student by the end of the course is able to express himself or herself orally, fluently, cogently and precisely; they are able to use the grammar of English skillfully.   
• Attitudes
The students’ interest in their special field is deepened and consolidated. They strive to develop their skills continuously. 
</t>
  </si>
  <si>
    <t>Aczél P. – Bencze, L. 2007. Hatékonyság és meggyőzés a kommunikációban: gyakorlati retorika. Budapest: L’Harmattan: ZsKT. ISBN: 978963 236 0256. 
Aczél P. – Adamik, T. – Adamikné Jászó, 2005. Retorika. Budapest: Osiris Tankönyvek. ISBN: 9789633894668.. 
Barker, A. 2013. Improve Your Communication Skills. London: Kogan Page Limited ISBN 9780749467166. 
Bienvenu, S. 2000. Presentation Skills. Workshop. A trainer’s Guide. ISBN 0- 8144-0518-2. 
Bradbury, A, 2004. Successful Presentation Skills. London: Kogan Page Limited. ISBN 13: 978-0749432591</t>
  </si>
  <si>
    <t>Bradford, B. 1992. Intonation in Context. Cambridge: Cambridge University Press. Carr, P. 1999. 
English Phonetics and Phonology: An Introduction. Oxford: Blackwell. 
Nádasdy, Á. 2006. Background to English Pronunciation. Budapest: Nemzeti Tankönyvkiadó. 
Roach, P. 2000. English Phonetics and Phonology. Cambridge: Cambridge University Press. 
Underhill, A. 1994. Sound Foundations: Living Phonology. Oxford: Heinemann.</t>
  </si>
  <si>
    <t>Bollobás, E. 2005. Az amerikai irodalom története. Budapest: Osiris. ISBN 963-389-771-8. 
Bradbury, M. – Ruland, Richard 1992. From Puritanism to Postmodernism. New York: Penguin Books. ISBN 0 14 01.4435 8. 
Halleck, R. P. 2011. History of American Literature. Teddington, Middlesex: Echo Library. ISBN 1-40 681-092-4. 
Lehman, D. – Brehm, J. (eds) 2006. The Oxford Book of American Poetry. Oxford: Oxford Univ. Press. ISBN-13: 978-0-19-516251-6. 
Virágos Zs. 2004. Portraits and Landmarks. The American Literary Culture in the 19th Century. Debrecen: University of Debrecen. ISBN 9789634727798</t>
  </si>
  <si>
    <t>McDowall. D. 1992. An illustrated history of Britain. Harlow: Longman. ISBN 058274914 X 
Halliday, F. E. 1989. A concise history of England from Stonehenge to the Microchip. London: Thames and Hudson. ISBN 0500271828 
Morgan, K. O. (ed.). 1988. The Oxford history of Britain. Oxford: OUP. ISBN 0192852027 
Morgan, Kenneth. O. 2000 Twentieth century Britain – A very short introduction. Oxford: OUP ISBN 019285397. 
Harvie, Christopher and Matthew, H. C. G. 2000. Nineteenth centruy Britain- A very short inroduction. Oxford: OUP ISBN 0192753988</t>
  </si>
  <si>
    <t xml:space="preserve">Albert, S. 2003. Fordítás és filozófia. A fordításelméletek tudományfilozófiai problémái. Filozófiai szövegek fordítási kérdései. Budapest: Tinta Könyvkiadó. 
Bassnet, Mcuire, S. 1980. Translation Studies. London: Methuen. 
Bell, R.T. 1991. Translation and translating. Theory and Practice. London: Longman. 
Klaudy K. 1994. A fordítás elmélete és gyakorlata. Budapest: Scholastica. 
Newmark, P.1988. A textbook of translation. Hertfordshire. </t>
  </si>
  <si>
    <t xml:space="preserve">Klaudy K. 2001. Tíz magyar nyelvhelyességi problémakör. In: Klaudy K.: Fordítástechnikai minimum. Bp: FTK. Kézirat. 
Klaudy K., Bart I., Szöllősy J. 1996. Angol fordítóiskola. Budapest: Corvina. 
Heltai P. 2005. Explicitation,Redundancy, Ellipsis and Translation. In: Károly,K.-Fóris, Á. (eds.) New Trends in Translation Studies. Budapest: Akadémiai Kiadó. 45-74. 
Környei T. 2005. (szerk.) Fordítói ABC/1. Hogyan kezdjem. Útmutató fordítóknak és tolmácsoknak. Budapest: A Magyarországi Fordítóirodák Egyesülete. 
Környei T. (szerk.) 2006. Fordítói ABC/3. Fordítástechnikai útmutató. Különböző szövegtípusok fordítása. Budapest: A Magyarországi Fordítóirodák Egyesülete..
Tirkkonen-Condit, S. 2005. The Monitor Model Revisited: Evidence from Process Research, Meta 50: 2, 405-414 </t>
  </si>
  <si>
    <t xml:space="preserve">Heltai P.2003. Message Adjusstment in Translation. Across Languages and Cultures. 4,2, 145-185. 
Heltai P. –Gósy M. 2005. A terpeszkedő szerkezetek hatása a feldolgozásra. Magyar Nyelvőr.129. 4. szám 473-487. 
Heltai P. 2005. Explicitation,Redundancy, Ellipsis and Translation. In: Károly,K.-Fóris, Á. (eds.) New Trends in Translation Studies. Budapest: Akadémiai Kiadó. 45-74 
Klaudy K., Bart I., Szöllősy J. 1996. Angol fordítóiskola. Budapest: Corvina. 
Környei T. (szerk.) 2005. Fordítói ABC/1. Hogyan kezdjem? Útmutató fordítóknak és tolmácsoknak. Budapest: A Magyarországi Fordítóirodák Egyesülete </t>
  </si>
  <si>
    <t xml:space="preserve">Hale, Robert E. – Taylor John B.1997. Makroökonómia. KJK Budapest. 
Hale, R. Varian 2001. Mikroökonómia középfokon. KJK Budapest. 
Mayer, Dietmar-Solt Katalin: Makroökonómia. Aula Kiadó, Budapest, 1999. 
Samuelson-Nordhaus: Közgazdaságtan I-II-III. KJK, 1998 
</t>
  </si>
  <si>
    <t xml:space="preserve">Kriston Edit - Sápi Edit - Tóth Gergő. 2016. Jogi alapismeretek. Miskolc, Novotni Kiadó. Főiskolai jegyzet. Harmadik, átdolgozott kiadás. 
Krois-Linder, Amy. 2011. International Legal English. A course for classroom or self-study use. Cambrige University Press. ISBN: 9780521279451 
Szabó M. 2002. Jogi alapfogalmak. Miskolc: Bíbor Kiadó. 
Szabó M. 2006. Bevezetés a jog- és államtudományokba. Miskolc: Bíbor. (1-8. fejezet). 
Szilágyi Péter 2003. Jogi alaptan. Budapest: Osiris. </t>
  </si>
  <si>
    <t>Budai, L. 2007. Élő angol nyelvtan: rendszeres kontrasztív grammatika sok példával. Budapest: Osiris Kiadó. ISBN 978 963 389 968 7.
Greenbaum, S. – Quirk, R. 1990. A Student’s Grammar of the English Language. Longman ISBN-13: 978-15820597119.
Huddleston, R. – Pullum, G. K. 2002. The Cambridge Grammar of the English Language. Cambridge: Cambridge University Press. ISBN 0631-13206-6.
O’Grady, W. – Dobrovolsky, M. – Katamba, F. 1997. Contemporary Linguistics. An Introduction. London and New York: Longman. ISBN-13: 978-0-312-55528-3. 
Valin, R. D – La Polla, R. J. 1997. Syntax. Structure, Meaning and Function. Cambridge: Cambridge Textbooks in Linguistics. ISBN 9780521499156.</t>
  </si>
  <si>
    <t>Boyer, P. S. 2012. American history – A very short introduction. Oxford: OUP. ISBN 9780195389142 
O’Callaghan, B. 1990. An illustrated history of the USA. Harlow: Longman. ISBN 0582749212 
Campbell, N and Kean, A. 2006. American Cultural Studies: An Introduction to American Culture. New York: Routledge. ISBN 9780415346665 
Mauk, D. and Oakland, J. 2005. American Civilization: An Introduction. New York: Routledge. ISBN 9780415358316 
Perdue, T and Green, M.G. 2010. North American Indians – A very short introduction. Oxford: OUP. ISBN 9780195307542</t>
  </si>
  <si>
    <t xml:space="preserve">Austermühl, F. 2001. Electronic Tools for Translators. Manchester: St. Jerome. 
Esselink, B. 2000. Practical Guide to Localization. Amsterdam: John Benjamins. 
Kis B. – Lengyel I. - Ugray G. 2007. A fordító számítógépe. Bicske: SZAK Kiadó.
Prószéky G. – Kis B. 1999. Számítógéppel emberi nyelven. Természetes nyelvi feladatok megoldása számítógéppel. Bicske: SZAK Kiadó. </t>
  </si>
  <si>
    <t xml:space="preserve">Heltai P.2003. Message Adjusstment in Translation. Across Languages and Cultures. 4,2, 145-185. 
Heltai P. –Gósy M. 2005. A terpeszkedő szerkezetek hatása a feldolgozásra. Magyar Nyelvőr.129. 4. szám 473-487. 
Heltai P. 2005. Explicitation, Redundancy, Ellipsis and Translation. In: Károly,K.-Fóris, Á. (eds.) New Trends in Translation Studies. Budapest: Akadémiai Kiadó. 45-74. 
Klaudy K., Simigné Fenyő S. 2000. Angol-magyar fordítástechnika. A fordítás lexikája és grammatikája. 2. Budapest: Nemzeti Tankönyvkiadó. 
Klaudy K., Bart I., Szöllősy J. 1996. Angol fordítóiskola. Budapest: Corvina. 250 pp. 
Klaudy K. – Bart I. 2003. EU-fordítóiskola. Európai uniós szövegek fordítása angolról magyarra. Budapest: Corvina </t>
  </si>
  <si>
    <t xml:space="preserve">Dobos Cs. (szerk) A nyelv világa és a világ nyelvei. XV. Magyar Alkalmazott Nyelvészeti Konferencia. MNYE Kongresszusok előadásai. Vol. 2 No. 1. Pécs-Miskolc. 214-419. 
Campbell, S. 1998. Translation into Second Language. New York: Longman. 
Klaudy K., Bart I., Szöllősy J. 1996 Angol fordítóiskola. Budapest: Corvina. 
Környei T. (szerk.) 2006. Fordítói ABC/1. Hogyan kezdjem? Útmutató fordítóknak és tolmácsoknak. Budapest: A Magyarországi Fordítók Egyesülete. A Fordítástudomány című szaklap számai 1999-től napjainkig </t>
  </si>
  <si>
    <t>Paul Oliver: Writing Your Thesis. SAGE, 2013. 1446293068, 9781446293065; 
Umberto Eco: How to Write a Thesis. MIT Press, 2015, ISBN 0262527138, 9780262527132; 
MLA Handbook, ISBN: 1603292624, 9781603292627</t>
  </si>
  <si>
    <t>The course will cover the following fundamental topics: Physics; Engineering materials; Machine elements I.; Machine elements II.; Machine types; Combustion engines; Production engineering I.; Production engineering II.; Electronics and electricity</t>
  </si>
  <si>
    <t>A kurzus a következő alapvető témákat fedi le: Fizikai alapismeretek; Mérnöki anyagok; Gépelemek I.; Gépelemek II.; Géptípusok; Belső égésű motorok; Gyártástechnika I.; Gyártástechnika II.; Elektronika és elektromosság</t>
  </si>
  <si>
    <t xml:space="preserve">• Dr. Csiky Nándor: Technical English for Students of Mechanical Engineering: An Introduction. Nyíregyháza (2013) Kézirat. 
Hegymegi, Éva (2004): Műszaki Angol – Technical English. B+V Lap- és Könyvkiadó Kft. 
• Ibbotson, Mark (2009): Professional English in Use. Engineering. Technical English for Professionals. Cambridge.
• Modern Automotive Technology – Fundamentals, Service, Diagnostics. 1st English edition. Haan-Gruiten, 2006.
</t>
  </si>
  <si>
    <t xml:space="preserve">Hidasi Judit. 2008. Interkulturális kommunikáció. Budapest: Scolar Kiadó. ISBN: 9789632440699
Bart, István. 2002. Hungary &amp; the Hungarians: A Concise Dictionary of Facts and
Beliefs, Customs, Usage &amp; Myths. 2nd edition. Budapest: Corvina
Bart István: Angol kulturális szótár (3. bővített kiadás). Corvina, 2018. 
Bart István: Amerikai kulturális szótár. Corvina, 2017. </t>
  </si>
  <si>
    <t>Tamás Dóra Mária. 2017. Bevezetés a jogi terminológiába a terminológus szemüvegén át. Budapest: OFFI.
Várnai Judit Szilvia–Mészáros Andrea Éva 2011. Fordítókalauz - Hogyan igazodjunk el az angol nyelvű jogi és európai uniós szövegek útvesztőjében? Budapest: Tinta
Könyvkiadó
Heidinger, F.– Hubalek A.– Bárdos P. 1994. Angol-amerikai jogi nyelv Budapest: HVG-ORAC Lap- és Könyvkiadó.</t>
  </si>
  <si>
    <t xml:space="preserve">
Görög Ibolya 2017. Protokoll az életem. Budapest: Athenaeum Kiadó Kft.
Bajnok Andrea: VISELKEDÉSKULTÚRA, PROTOKOLL http://xn--tosz-
5qa.hu/uploads/dokumentumok-kiadvanyok/viselkedeskulturaprotokoll.pdf
Dr. Sille István 2015. Illem, etikett, protokoll. Budapest: Akadémiai Kiadó Zrt
Ottlik Károly 2004. Protokoll - Viselkedéskultúra Budapest: Panoráma-Medicina
Könyvkiadó.
Hossó Nikoletta 2015. Protokoll a diplomácia és a nemzetközi kapcsolatok hátterében. Budapest: L’Harmattan Kiadó
Baldrige, Letitia 2003. New Manners for New Times: A Complete Guide to Etiquette. New York: Scribner</t>
  </si>
  <si>
    <t xml:space="preserve">A kurzus megismerteti a hallgatókat a viselkedéskultúra történeti hátterével, a protokoll alapjaival, legfontosabb fogalmaival, kialakulásával, fejlődésével, követendő mintáival, valamint a különböző élethelyzetekben tanúsítandó magatartás sajátosságaival. A fordítók és a tolmácsok számára a hivatalos társas érintkezésben a protokolláris szabályok ismerete különösen hangsúlyos szerepet kap. A különböző országokban honos viselkedéskultúra bemutatása is szerepet kap, annak tudatosítására, hogy a nyelvi és protokolláris „szabványok” az együttélés fontos eszközei. Emellett a kurzus kitér a tolmácsok és fordítók számára érvényes szakmai etikai szabályokra és azok betartásának fontosságára. </t>
  </si>
  <si>
    <t xml:space="preserve">The course introduces students to the historical background of etiquette, the basics of the protocol, its most important concepts, its formation, development, the patterns to be followed, and the peculiarities of the behavior to be demonstrated in different life situations. For translators and interpreters, the knowledge of etiquette rules is particularly important in official social communication. Demonstrating the behavioural norms in different countries will also play a role in raising awareness that linguistic and protocol “standards” are important tools for co-existence. In addition, the course will cover the rules of professional ethics for interpreters and translators and the importance of adhering to them.
</t>
  </si>
  <si>
    <t>1) Egy zárthelyi dolgozat sikeres teljesítése és szóbeli vizsga a vizsgaidőszakban 2) házi feladatok, egy prezentáció, egy teszt és egy esszé</t>
  </si>
  <si>
    <t xml:space="preserve">A félév során két zárthelyi dolgozatot írnak a hallgatók. </t>
  </si>
  <si>
    <t xml:space="preserve">Two in-class tests during the semester </t>
  </si>
  <si>
    <t>Két jegy szerzése tolmácsolásból, aktív részvétel órákon</t>
  </si>
  <si>
    <t xml:space="preserve">Getting grades in two occasions, active participation in class.  </t>
  </si>
  <si>
    <t xml:space="preserve">Anglisztika alapképzési szak (English and American Studies) </t>
  </si>
  <si>
    <t xml:space="preserve">A rövid történelmi áttekintés után az előadások megvizsgálják Amerika fontosabb szimbólumait. Kiemelt szerepet kapnak a jelentősebb ünnepek, mint a Thanksgiving Day és a Halloween, valamint a nemzeti identitás tekintetében meghatározó történelmi személyek, mint például George Washington, Abraham Lincoln vagy Martin Luther King. A tantárgy részletesen fogja elemezni az amerikai politikai rendszer és demokrácia sajátosságait megismertetve a hallgatókat olyan fogalmakkal, mint „the system of checks and balances”. Amerika multikulturális jellege miatt a bevándorlás témaköre és a főbb népcsoportok, mint az afro-amerikaiak és a hispán közösségek kultúrája, a kurzus témája lesz. </t>
  </si>
  <si>
    <t xml:space="preserve">The objective of the course is introduce students into the culture of the United States and Canada. Since the US has a determining impact in the globalizing world of the 21st century, it is essential that students as future teachers know the basic components of North American culture. Main topics include: pre-Columbian America. The first colonies and the War of Independence. Symbols of America. Main festivals like Thanksgiving and Halloween. Main historical figures. The political system and the constitution, the system of "checks and balances". Multiculturalism, immigration, Hispanic communities. </t>
  </si>
  <si>
    <t xml:space="preserve">A kurzus alapvető célja, hogy segítséget nyújtson a hallgatóknak az angol lexikológia alapvető fogalmainak megismeréséhez, bevezessen a szóképzés elméletébe és gyakorlatába. A szókincs és a nyelvtan, a szókincs és a szövegértés, valamint az anyanyelv és az angol nyelv szókészletének viszonylatában elsősorban gyakorlati tudnivalókkal vértezze fel a hallgatókat. Másik célkitűzése, hogy a szóképzés különböző formáinak megismertetése révén járuljon hozzá az általános szókincs fejlesztéséhez. </t>
  </si>
  <si>
    <t xml:space="preserve">A kurzus megismerteti a hallgatókat az irodalomtudomány alapfogalmaival, a regény-, vers- és drámaelemzés korszerű módszereivel, melyek segítségével eredményesen vehetnek részt a később felveendő angol és amerikai irodalomtörténeti szemináriumokon. A tantárgy megismerteti a hallgatókat az irodalomtudomány történetileg változó fogalmával, képet ad a diszciplína főbb ágairól, érinti az irodalomtörténet, az irodalomtörténet-írás és az irodalomelmélet problémaköreit, egymáshoz való viszonyát. Gondot fordít az alapvető textológiai, filológiai, poétikai ismeretek átadására, nem hagyva figyelmen kívül a könyv- és folyóirat-kiadás, az irodalomkritika, a verstan, valamint az irodalmi kánon- és kultuszképződés kérdéskörét sem. </t>
  </si>
  <si>
    <t xml:space="preserve">The objective of the course is to familiarise students with the basic concepts of literature, the modern tendencies of the analysis of fiction, poetry and drama, with the help of which they are able to participate effectively in later seminars dealing with British and American literature. The subject includes familiarity with the changing concept of the study of literature, gives an overview of the main branches of the discipline, and their relationship to each other. Emphasis is laid upon basic textological, philological and poetic concepts, also touching upon questions of literary criticism, literary canons and literary cults. </t>
  </si>
  <si>
    <t xml:space="preserve">Az előadások témakörei : A nyelv fogalma (a nyelvi jel, jelölő és jelölt viszonya), a nyelvi tények és a nyelvi jelek rendszere. A nyelvészet módszerei: szinkrónia és diakrónia. Leíró nyelvészet és nyelvtörténet. A langue és a parole, nyelvi kompetencia és performancia. A nyelvészeti iskolák alaptételei, fogalmai és jeles képviselői (strukturalizmus, amerikai deskriptív nyelvészet, generatív nyelvészet, pszichologizmus, kognitív nyelvészet). A nyelvészet fő ágainak (fonetika, fonológia, szintaxis, szemantika, szövegnyelvészet) és az ehhez kapcsolódó területeknek (leíró nyelvtan, nyelvtörténet, szocio- és pszicholingvisztika) a bemutatása. A nyelvtudomány interdiszciplináris jellege, kapcsolata az antropológiával, a pszichológiával, a neurológiával, a szociológiával, az irodalommal és a nyelvoktatással. </t>
  </si>
  <si>
    <t xml:space="preserve">The lectures provide basic knowledge about the general questions of linguistics, its areas and research methods so that the students should synthesize the knowledge about its areas as parts (descriptive linguistics, text linguistics, pragmatics, semantics, stylistics, etc.) and they should view it as a whole. Topics include: the concept of language, the system of linguistic facts and signs, the methods of linguistics (synchrony and diachrony); descriptive linguistics vs. historical linguistics. Langue vs. parole, the concept of linguistic competence. The basic tenets of schools of linguistics, and their representatives - structuralism, American descriptive linguistics, generative linguistics, psychologism, cognitive linguistics. The main branches of linguistics and their related areas. The interdisciplinary nature of linguistics and its relation to anthropology, psychology, neurology, sociology, literature and language teaching. </t>
  </si>
  <si>
    <t xml:space="preserve">A kurzus lefedi a Brit-szigeteken élő népek történetének legfontosabb eseményeit. Bár az előadások főleg Anglia történetére vonatkoznak, érintik Írország, Wales és Skócia történetét is. A kurzus kiemeli és bemutatja azokat a legfontosabb gazdasági, társadalmi és kultúrtörténeti eseményeket, amelyek megalapozzák az angol nyelvű irodalmi tanulmányokat és elengedhetetlenek az angol nyelvet beszélő szakember és tanár általános műveltségéhez. </t>
  </si>
  <si>
    <t xml:space="preserve">The objective of the course is to introduce students into the most important historical events of the peoples living in the British Isles. Though the majority of the lectures deal with English history, the history of Ireland, Wales and Scotland will also be touched upon. The course highlights those economic, social and cultural historical events that lay a foundation for English studies and the knowledge of which are indispensable for anyone specialising in English language and culture. </t>
  </si>
  <si>
    <t xml:space="preserve">A gyakorlati foglalkozásokon a magyar és az angol nyelv hasonlóságaiból és különbségeiből kiindulva a hallgatók megismerik az angol nyelv szintaxisának alapvető területeit. Leendő nyelvtanároktól elvárható, hogy tudatában legyenek az angol szószerkezetek, valamint a mondatrészek összetevőivel. A gyakorlati foglalkozásokon bizonyos elméleti ismereteket a hallgatók példák és feladatok alapján gyakorolják és rögzítik. Kiemelt szerepet kapnak az igék, hiszen azok vonzatai, vagyis a kötött bővítményei 1-től 3-ig, egy bizonyos mondatrészfunkciót töltenek be. </t>
  </si>
  <si>
    <t xml:space="preserve">A kurzus megismerteti a hallgatókat a tudományos írás műfajával, valamint a különféle hivatkozási rendszerekkel (MLA, APA) és ezen keresztül segíti a szakdolgozat megírását és a kutatómunkát.  </t>
  </si>
  <si>
    <t xml:space="preserve">The objective of the course is to familiarise students with research papers, thus giving assistance in writing the thesis and doing research; including different citation systems such as MLA and APA.  </t>
  </si>
  <si>
    <t xml:space="preserve">A kurzus célja megismertetni a hallgatókat az angol–magyar kapcsolatok történetével, sokszínűségével és mai fejleményeivel. Az elméleti órákon olyan dokumentumokat – elsősorban útinaplókat és műfordításokat – elemzünk, amelyek kellő betekintést nyújtanak az angol–magyar kulturális kapcsolatok témakörébe. A téma összetettségéből adódóan érintünk történelmi, kultúrtörténeti, intézménytörténeti és irodalmi vonatkozásokat is; a kurzus foglalkozik többek közt a dinasztikus házasságok, a protestáns peregrinációk, a magyar és angol utazók, politikusok (Szepsi Csombor Márton, Bethlen Miklós, Széchenyi, Wesselényi, Bölöni, Szemere, John Paget, Miss Pardoe, stb.) műveivel, az angol utazók magyarországi élményeivel és a műfordítások kultúraközvetítő szerepével, valamint ismerteti a magyarországi anglisztika nagy alakjait (Fest Sándor, Országh László, Szenczi Miklós). </t>
  </si>
  <si>
    <t xml:space="preserve">A kurzus célja, hogy a hallgatókat megismertesse különböző szövegtípusokkal és azok előállítási módjaival (különösen az esszék és a tudományos írás műfajával), és ezen keresztül segítse a szakdolgozat megírását és a kutatómunkát. A különböző fogalmazások és hivatalos levelek elvárt szintje az EU nyelvvizsgarendszerének C1-es szintje. </t>
  </si>
  <si>
    <t>The objective of the course is to familiarise students with different text types and ways of producing them (with special emphasis on essays and research papers), thus giving assistance in writing the thesis and doing research. The expected level of written materials target the C1 level of CEFR. T</t>
  </si>
  <si>
    <t xml:space="preserve">Text-centred analysis of the source language text. Preparation for translation: dictionaries, internet sources, electronic dictionaries and other data-bases. Different text types and their stylistic, textual characteristics. The comparison of different text types. Grammatical transfer operations: specification and generalisation, division, contraction, omission, addition, transposition, replacement. Lexical transfer operations: narrowing of meaning, broadening of meaning, contraction of meaning, distribution of meaning, omission of meaning, addition of meaning, exchange of meaning, antonymous translation, total transformation, compensation. Text edition. Correction. Proof reading. </t>
  </si>
  <si>
    <t xml:space="preserve">A fordítás technológiája, a számítógépes eszközök áttekintése. A fordítás technológiája:csoportos fordítás . Fordítás fordítómemóriával. Terminológiai adatbázisok létrehozása és használata a fordítás során. Párhuzamos korpuszok építése szövegszinkronizálással. Weblapfordítás és szoftverhonosítás. A projektvezetés technikája. Csoportos fordítási gyakorlat. </t>
  </si>
  <si>
    <t xml:space="preserve">A kurzus tematikája: Az angol romantika költészete. Az etikettregény és a történelmi regény (Jane Austen és Walter Scott). A viktoriánus, későromantikus költészet (Tennyson, Browning, Dante Gabriel Rossetti). Jelentős viktoriánus regényírók (Dickens, a Bronte nővérek, George Eliot, Thomas Hardy). Az ibsenizmus hatása a drámában, G. B. Shaw. </t>
  </si>
  <si>
    <t xml:space="preserve"> The course covers the following themes: The poetry of Romanticism. The novel of manners and the historical novel (Jane Austen and Walter Scott). Victorian and late Romantic poetry (Tennyson, Browning, Rossetti). Significant Victorian novelists (Dickens, the Bronte sisters, George Eliot, Thomas Hardy). The effect of Ibsenism in drama, G. B. Shaw. </t>
  </si>
  <si>
    <t xml:space="preserve">Tudás
 A kurzus elvégzése után a hallgató ismeri az angol nyelvű népek, jelen esetben az Egyesült Királyság kultúráinak legfontosabb jellemzőit, ezen belül az angol irodalom kialakulását, fejlődését, és főbb képviselőit a 20. század elejéig;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Az angol nyelv-, irodalom- és kultúratudomány gondolkodásmódját hitelesen közvetíti. Mérlegeli a problémák sokoldalú módszertani megközelítésének lehetőségét.
</t>
  </si>
  <si>
    <t xml:space="preserve">A kurzus főbb céljai: Megismertetni a hallgatókat a gazdasági élet alapfogalmaival, a gazdaság és társadalom kapcsolatrendszerével. Ismerjék meg az árutermelés és piacgazdaság, a pénzügyi rendszer működését. Szerezzenek ismeretet a gazdasági élet szervezetrendszeréről, kapcsolódásáról az állam gazdálkodási rendszeréről, a szervezeti rendszer, a vállalkozások irányítási és menedzselési mechanizmusairól. Kapjanak betekintést hazánk és az Európai Unió, a világgazdaság gazdasági kapcsolódási rendszeréről. </t>
  </si>
  <si>
    <t xml:space="preserve">Naginder Kaur, Noorazalia Izha Haron (2014): Integrated Language Skills: Writing. Oxford Fajar. ISBN 983471386X, 9789834713867
Naginder Kaur (2016): Integrated Language Skills: Listening. Oxford University Press. ISBN: 9789834716936
Amizura Hanadi Mohd Radzi, Latisha Asmaak Shafie, Noorazalia Izha Haron, Nur Fairuz Wahida Ibrahim, Surina Nayan (2015): Integrated Language Skills: Reading. Oxford University Press. ISBN: 9789834715182
 </t>
  </si>
  <si>
    <t>Az első éves alapozó kurzus folytatásának tekinthető tárgy folyamán mélyebb betekintést nyernek a hallgatók a nyelvtani szerkezetekbe, kifejezések árnyalt alkalmazásába és szókincsük változatos használatába. A kurzus célja, hogy a gyakorlati, készségfejlesztésen alapuló feladatok hatására integráltan fejlődjenek a hallgatók receptív és produktív készségei.</t>
  </si>
  <si>
    <t>During the course, which is a follow-up on first-year foundation skills courses, students gain a deeper insight into the grammatical structures, the nuanced use of terms and a more varied use of vocabulary. The aim of the course is to develop the receptive and productive skills in an integrated way with the help of skill development tasks.</t>
  </si>
  <si>
    <t>BAN1307</t>
  </si>
  <si>
    <t>BAN1308</t>
  </si>
  <si>
    <t>BAN1309</t>
  </si>
  <si>
    <t>BAN1310</t>
  </si>
  <si>
    <t>BAN1311</t>
  </si>
  <si>
    <t>BAN1407</t>
  </si>
  <si>
    <t>BAN1408</t>
  </si>
  <si>
    <t>BAN1409</t>
  </si>
  <si>
    <t>BAN1410</t>
  </si>
  <si>
    <t>BAN1411</t>
  </si>
  <si>
    <t>BAN1507</t>
  </si>
  <si>
    <t>BAN1508</t>
  </si>
  <si>
    <t>BAN1509</t>
  </si>
  <si>
    <t>BAN1510</t>
  </si>
  <si>
    <t>BAN1511</t>
  </si>
  <si>
    <t>BAN1608</t>
  </si>
  <si>
    <t>BAN1609</t>
  </si>
  <si>
    <t>BAN1610</t>
  </si>
  <si>
    <t>BAN1611</t>
  </si>
  <si>
    <t>Üzleti és interkultuális kommunikáció specializáció</t>
  </si>
  <si>
    <t>Beszédgyakorlat</t>
  </si>
  <si>
    <t>Speech Practice</t>
  </si>
  <si>
    <t xml:space="preserve">Angol tudományos nyelv </t>
  </si>
  <si>
    <t>Academic English</t>
  </si>
  <si>
    <t xml:space="preserve">Szövegfeldolgozás és -értelmezés </t>
  </si>
  <si>
    <t>Text Analyis and Interpretation</t>
  </si>
  <si>
    <t>Retorikai készségek</t>
  </si>
  <si>
    <t>Rhetorical Skills</t>
  </si>
  <si>
    <t>Üzleti levelezés</t>
  </si>
  <si>
    <t>Business Correspondance</t>
  </si>
  <si>
    <t>The Basics of Economics</t>
  </si>
  <si>
    <t>Modern társadalom az irodalomban és filmen</t>
  </si>
  <si>
    <t>Modern Society in Literature and Film</t>
  </si>
  <si>
    <t>Fenntarthatóság és környezetvédelem</t>
  </si>
  <si>
    <t>Sustainability and Environmental Protection</t>
  </si>
  <si>
    <t>Média, kultúra és társadalom</t>
  </si>
  <si>
    <t>Media, Culture and Society</t>
  </si>
  <si>
    <t xml:space="preserve">Az angol nyelvű országok kultúrája </t>
  </si>
  <si>
    <t>The Culture of English Speaking Countries</t>
  </si>
  <si>
    <t>Vállalati etikett</t>
  </si>
  <si>
    <t>Corporate Etiquette</t>
  </si>
  <si>
    <t>Kollaborációs projektfejlesztés</t>
  </si>
  <si>
    <t>Collaborative Project Management</t>
  </si>
  <si>
    <t xml:space="preserve">A marketing nyelve </t>
  </si>
  <si>
    <t>The Language of Marketing</t>
  </si>
  <si>
    <t xml:space="preserve">Házi feladatok elkészítése, órai munka, egy órai zárt helyi fordítás elkészítése </t>
  </si>
  <si>
    <t xml:space="preserve">Tudás
A hallgató elsajátítja a  hatékony prezentációs technikákat, a prezentáció alapelemeit, megismeri  az előadás szerkezeti felépítését, az anyaggyűjtés és rendszerezés módszertanát,  a segédeszközök (power point) használatát, megtanulja a retorikai eszközök  és a non-verbális kommunikáció hatékony alkalmazását. Képességek 
A hallgató magas szintű nyelvtudás birtokában  hatékonyan tud érvelni álláspontja mellett. Megfelelően rendszerezi érveit, gyorsan reagál az ellenérvekre. Önálló beszédeit  és prezentációit logikusan, követhetően építi fel, hatékonyan használja a retorikai eszközöket. Ismeri a power point használatá. Toleráns az új vagy másféle álláspontok irányában, rugalmasan dolgoz fel új szituációkat. 
Attitűd
Vitakészségével hatékonyan részt vesz a társadalmi életben, nemzetközi helyszíneken képviseli  a saját és a közössége érdekeit.  Fel- és elismeri a kulturális sokszínűséget és ezek minél mélyebb megértésére törekszik. Szakterületén szerzett tudását a jelenkori társadalmi változások megértésére is felhasználja.  Törekszik a problémák interdiszciplináris megközelítésére. Szakmai kommunikációjában tudományetikai normáknak megfelelően nyilvánul meg. 
Autonómia és felelősség
Reflektál saját történeti és kulturális beágyazottságára, felelősen képviseli a szakmai  és szellemi identitását, kezdeményezi az együttműködést külföldi szakmai közösségekkel, szűkebb és tágabb szakmájának kérdéseihez kritikusan viszonyul
</t>
  </si>
  <si>
    <t xml:space="preserve">Knowledge
By completing the course the student will develop into a confident and efficient presenter who masters the skill of oral communication being able to take into consideration the content, the audience, the occasion and the goal of communication. To learn how to  use multi-media, slides and the internet is also a targeted scope of the course. 
Skills
The student who successfully completed the course can efficiently argue his/her point, he/she is able to deliver public speeches on various topics, can use rhetoric figures and  other markers in such a way as to achieve social and individual goals. He/she knows how to produce a power point  presentation.
Attitudes
The student who successfully finishes the course learns how to interact in society. He/she  has developed tolerance to others and new alternatives, values competition and is open to gain knowledge on various topics.   He/she strives to approach the problems in an interdisciplinary way. In his/her professional communication follows professional ethics and expresses his/her views in accordance with these norms. 
Autonomy and responsibilities
The student is characterized by critical awareness in his/her field, reflects on his own historical and cultural conditions, he/she is responsible for his/her professional and spiritual identity, initiates cooperation with foreign professional communities, and relates in a critical way to the issues of  his/her narrower and wider profession.
</t>
  </si>
  <si>
    <t>Aczél P. – Bencze, L. 2007. Hatékonyság és meggyőzés a kommunikációban: gyakorlati retorika. Budapest: L’Harmattan: ZsKT. ISBN: 978963 236 0256. Aczél P. – Adamik, T. – Adamikné Jászó, 2005. Retorika. Budapest: Osiris Tankönyvek. ISBN: 9789633894668.. Barker, A. 2013. Improve Your Communication Skills. London: Kogan Page Limited ISBN 9780749467166. Bienvenu, S. 2000. Presentation Skills. Workshop. A trainer’s Guide. ISBN 0- 8144-0518-2. Bradbury, A, 2004. Successful Presentation Skills. London: Kogan Page Limited. ISBN 13: 978-0749432591</t>
  </si>
  <si>
    <t>A kurzus célja a hatásos szóbeli előadói képesség fejlesztése, a kommunikációs viselkedési elemek elsajátíttatása. A hallgatókat megtanítja az átadandó tartalom iránti figyelmet felkeltő prezentációk összeállítására, a hatékony prezentációs technikákra, a prezentáció alapelemeire, az előadás tipizálására, annak szerkezeti felépítésére, az anyaggyűjtésre- és rendszerezésre, a segédeszközök (pl. power point) alkalmazására, mely a prezentáció hatékonyságát növeli. Fontos szerepet kapnak a retorikai eszközök használata (ismétlés, kérdés, párhuzamok), a figyelemfenntartás és feszültség kialakításának eszközei, a nonverbális és verbális kommunikáció összhangja, a testbeszéd, a mimika, és megjelenés, továbbá a mindenkori célközönséghez való rugalmas alkalmazkodás. A kurzus a produktív nyelvi készséget (beszédkészséget, helyes kiejtést, intonációt) is fejleszti, valamint a nyelvi kreativitást. .</t>
  </si>
  <si>
    <t xml:space="preserve">The aim of the course is to develop effective oral presentation skills and to learn the elements of communication behaviour. It teaches students how to prepare presentations that attract attention to the content to be delivered, effective presentation techniques, the basic elements of presentation, presentation typing, presentation structure, material collection and organisation, and the use of aids (e.g. power point) that increase the effectiveness of the presentation. The use of rhetorical devices (repetition, questions, parallels), tools for maintaining attention and building tension, the harmony of non-verbal and verbal communication, body language, facial expressions and appearance, and flexibility in adapting to the target audience are also important. The course also develops productive language skills (speaking, pronunciation, intonation) and linguistic creativity. .
</t>
  </si>
  <si>
    <t>A kurzus célja megismertetni a hallgatókat a modern média, mint konstruált kommunikációs redszer és elméletek és párbeszédek területének fogalmi alapjaival. A kurzus folyamán olyan témákkal foglalkozunk, mint a média és az erőszak, a média és a társadalmi interakciók, valamint a digitális kor változó trendjei. Elemezni fogjuk a kultúra és a tömegmédia kortárs elméleteit, filmekből, fotózásból és közösségi médiából származó példákkal, mint például a YouTube, a Facebook, az Instagram és a TikTok.</t>
  </si>
  <si>
    <t xml:space="preserve">The aim of this course is to familiarize students with the conceptual bases of modern media as a constructed system of communication and a realm of ideas and discourse. During the course, we will cover topics as media and violence, media and social interactions, and the changing trends in the digital age. We will discuss the contemporary theories of culture and the mass media, with examples from films, photography, and social media outlets, such as YouTube, facebook, Instagram, and TikTok. </t>
  </si>
  <si>
    <t xml:space="preserve">Bourdieu, Pierre. 2001.Előadások a televízióról. Budapest: Osiris. Lewis, Justin and Tammy Boyce. 2009. ‘Climate Change and the Media: The Scale of the Challenge,’ in Climate Change and the Media. New York, Washington, Bonn, Frankfurt am Main, Berlin, Brussels, Oxford: Peter Lang. Sontag, Susan. 2011. On Photography. New York: Picador. Thompson, John B. 2013. The Media &amp; Modernity. Stanford, CA: Stanford University Press. </t>
  </si>
  <si>
    <t xml:space="preserve">A kurzus célja  megismertetni a hallgatókat a film és az irodalomkortárs történelemben betöltött helyével és egymással való interkacióival. A kurzus során a film művészi és ipari sajátosságait elemezzük, különös figyelmet szentelve az eltérő történelmi pillanatokban, más és más művészetek és kulturális formák hatásainak. Figyelembe vesszük a különféle kulturális elméleteket, kultúrpolitikai megfontolásokat, valamint a XX. és XXI. századi trendekben bekövetkezett mozgásokat és trendeket. </t>
  </si>
  <si>
    <t>The aim  of this course is to familiarize students with the role of film and literature in contemporary history and their interplay. During he course, we will examine the artistic and industrial aspects of film, with a focus on how various art forms and cultural expressions have influenced different historical periods. We will consider various cultural theories and policy issues, as well as the movements and trends of the 20th and 21st centuries.</t>
  </si>
  <si>
    <t xml:space="preserve">Kalmár, György 2020. Post-Crisis European Cinema: White Men in Off-Modern Landscapes. Cham: Palgrave Macmillan. Rodowick, David N. The Virtual Life of Film. Cambridge, MA: Harvard University Press, 2007. Watter, Seth Barry. 2023. The Human Figure on Film: Natural, Pictorial, Institutional, Fictional. New York: SUNY Press. </t>
  </si>
  <si>
    <t>A Fenntarthatóság és környezetvédelem kurzus során a hallgatók felfedezik az ökológiai felelősségvállalás fontosságát a szakmai életben. Megvizsgálják a fenntarthatósági elvek szervezeti keretekbe való integrálásának stratégiáit, beleértve a vállalati társadalmi felelősségvállalást, a hulladékcsökkentést, az energiahatékonyságot és a zöld technológiákat. Közös megbeszéléseken, valós esettanulmányokon és csoportos projekteken keresztül a hallgatók megtanulják, hogyan gyakorolhatnak pozitív környezeti hatást szakmai életükön keresztül.</t>
  </si>
  <si>
    <t>In the Sustainability and Environmental Protection course, students will discover the importance of ecological responsibility in professional life. They will explore strategies for integrating sustainability principles into organizational frameworks, including corporate social responsibility, waste reduction, energy efficiency and green technologies. Through engaging discussions and real-world case studies, and group projects students will learn how to create a positive environmental impact in their professional lives.</t>
  </si>
  <si>
    <t>Tudás
Ökológiai felelősségvállalás: Az ökológiai felelősségvállalás fontosságának megértése szakmai környezetben.
Fenntarthatósági alapelvek: Fenntarthatósági alapelvek ismerete és azok szervezeti keretekbe való integrálása.
Pazarláscsökkentő stratégiák: Különféle stratégiák és gyakorlatok ismerete a szervezeteken belüli pazarlás ellen.
Energiahatékonyság: Az energiahatékonyság elveinek, gyakorlatának és előnyeinek megértése.
Készségek
Problémamegoldás: Megoldások kidolgozása a fenntarthatósági kihívásokra professzionális környezetben.
Esettanulmány-elemzés: Valós esettanulmányok elemzése a fenntarthatósággal kapcsolatos legjobb gyakorlatok és tanulságok azonosítása érdekében.
Kommunikáció: A fenntarthatósági koncepciók és stratégiák hatékony kommunikálása a különböző közönségekkel.
Attitűd
Elkötelezettség a fenntarthatóság iránt: A fenntarthatóság és az ökológiai felelősségvállalás iránti erős elkötelezettség bizonyítása a szakmai életben.
Proaktivitás: Proaktív lépések megtétele a fenntarthatóság szakmai gyakorlatba való integrálása érdekében.
Innovatív gondolkodás: Az innovatív gondolkodás ösztönzése és az új technológiák és módszerek iránti nyitottság a fenntarthatóság előmozdítása érdekében.</t>
  </si>
  <si>
    <t>Knowledge
Ecological Responsibility: Understanding the importance of ecological responsibility in professional settings.
Sustainability Principles: Knowledge of sustainability principles and how they can be integrated into organizational frameworks.
Waste Reduction Strategies: Knowledge of various strategies and practices for reducing waste within organizations.
Energy Efficiency: Understanding the principles and practices of energy efficiency and their benefits.
Skills
Problem-Solving: Developing solutions for sustainability challenges within professional settings.
Case Study Analysis: Analyzing real-world case studies to identify best practices and lessons learned in sustainability.
Communication: Effectively communicating sustainability concepts and strategies to diverse audiences.
Attitude
Commitment to Sustainability: Demonstrating a strong commitment to sustainability and ecological responsibility in professional life.
Proactiveness: Taking proactive steps to integrate sustainability into professional practices.
Innovative Thinking: Encouraging innovative thinking and openness to new technologies and methods for promoting sustainability.</t>
  </si>
  <si>
    <t xml:space="preserve">A félév során egy zárthelyi dolgozatot és egy esettanulmányt írnak a hallgatók. </t>
  </si>
  <si>
    <t>During the semester, students write a thesis and a case study.</t>
  </si>
  <si>
    <t>Leopold, Aldo: A Sand County Almanac. Oxford University Press, 1968. 
Merchant, Carolyn: Major Problems in American Environmental History. Cengage Learning. 1993 
Meadows, Donella H. : Thinking in Systems: A Primer. Chelsea Green Publishing. 2008
Cline, Elizabeth L. 2012: Overdressed: The Schockingly High Cost of Cheap Fashion. Portfolio Hardcover 2012.</t>
  </si>
  <si>
    <t>A kurzus során a hallgatók megismerik és elsajátítják az együttműködésen alapuló munka fortélyait, a hatékony kommunikációtól a vezetői készségekig. Gyakorlati projekteken és csoportos tevékenységeken keresztül fejlesztik az interperszonális kommunikációs készségeket, illetve alapvető projektmenedzsment és alapvető tárgyalási képességeket sajátítanak el. A kurzus célja, hogy felkészítse a hallgatókat arra, hogy hogyan vegyenek részt és boldoguljanak az együttműködésen alapuló különböző szakmai környezetben.</t>
  </si>
  <si>
    <t>During the course the students will explore the intricacies of collaborative work, from effective communication to leadership skills. Through hands-on projects and group activities, they will develop interpersonal communication skills, basic project management, and essential negotiation abilities. This course prepares students to participate and thrive in collaborative endeavors within diverse professional settings.</t>
  </si>
  <si>
    <t>Tudás
Hatékony kommunikáció: A világos és hatékony kommunikáció elveinek és gyakorlatának megértése együttműködési kényszer alatt.
Tárgyalási technikák: Az alapvető tárgyalási stratégiák és technikák megértése.
Csapatdinamika: A csapatban végzett munka dinamikájának tudatosítása, beleértve a szerepeket, felelősségeket és csoportfolyamatokat.
Készségek
Projektmenedzsment: Gyakorlati készségek megszerzése projektek tervezésében, végrehajtásában és lezárásában egy csapatkörnyezetben.
Tárgyalás: A hatékony tárgyalási képesség fejlesztése kölcsönösen előnyös eredmények elérése érdekében.
Csapatmunka: A csapattagokkal való együttműködés képességének javítása a közös célok eléréséhez..
Attitűd
Együttműködő gondolkodásmód: A csapatmunkához és az együttműködési erőfeszítésekhez való pozitív hozzáállás elsajátítása.
Proaktív részvétel: Aktív részvétel és hozzájárulás csapatprojektekhez és tevékenységekhez.
Empátia: Az empátia értékelése és gyakorlása a csapattagok hatékony megértése és támogatása érdekében.</t>
  </si>
  <si>
    <t>Knowledge
Effective Communication: Understanding the principles and practices of clear and effective communication in a collaborative environment.
Negotiation Techniques: Understanding essential negotiation strategies and techniques.
Team Dynamics: Awareness of the dynamics of working in teams, including roles, responsibilities, and group processes.
Skills
Project Management: Gaining practical skills in planning, executing, and closing projects within a team environment.
Negotiation: Developing the ability to negotiate effectively to achieve mutually beneficial outcomes.
Team Collaboration: Enhancing the ability to work collaboratively with team members to achieve common goals.
Attitude
Collaborative Mindset: Demonstrating a positive attitude towards teamwork and collaborative efforts.
Proactive Participation: Actively participating and contributing to team projects and activities.
Empathy: Valuing and practicing empathy to understand and support team members effectively.</t>
  </si>
  <si>
    <t>A csoportmunka és project közös értékelése.</t>
  </si>
  <si>
    <t>The collaborative evaluation of the group work and the work on the projects.</t>
  </si>
  <si>
    <t>Phil Simon. Reimagining Collaboration: Slack, Microsoft Teams, Zoom, and the Post-Covid World of Work.Motion Publishing 2020
Stanley McChrystal: Team of Teams: New Rules of Engagement for a Complex World. Portfolio, 2015.</t>
  </si>
  <si>
    <t xml:space="preserve">A kurzus célja olyan szövegek sajátosságainak a tanulmányozása, melyeknek kommunikációs szándéka a figyelem felkeltése és az emberek befolyásolása  bizonyos magatartások, tettek kiváltása céljából. Foglalkozik a nyelvvel történő meggyőzés retorikai eszközeivel, a multimediális szövegekkel, a reklámszövegekkel, a márkanevek jellemzőivel.  A kurzus multidiszciplináris megközelítést alkalmaz, integrálja a nyelvészeti (szemantikai, pragmatikai, stilisztikai), gazdasági, szociológiai és pszichológiai aspektusokat, azaz mindazokat a kontextusokat, amelyek a jelentésképzésben szerepet játszhatnak. </t>
  </si>
  <si>
    <t xml:space="preserve">The aim of the course is to study the characteristics of texts whose communicative intent is to attract attention and influence people to behave in certain ways. It will deal with rhetorical tools of persuasion through language, multimedia texts, advertising texts, and brand names. The course will take a multidisciplinary approach, integrating linguistic (semantic, pragmatic, stylistic), economic, sociological and psychological aspects, i.e., all the contexts that can play a role in the formation of meaning. </t>
  </si>
  <si>
    <t xml:space="preserve">Képesség
A kurzus elvégzése után a hallgató képes  azokat  a szövegjellemzőket felismerni, amelyek manipulatív erőt váltanak ki az olvasókban, maga is képes hasonló szövegek alkotására. Képes marketing szövegeket kreatív módon értelmezni és alkotni. Képes a kontextusok által meghatározott jelentések képzésére. 
Attitűd
 Érzékeny és tudatos olvasóvá,  fogyasztóvá és állampolgárrá nevel. 
</t>
  </si>
  <si>
    <t xml:space="preserve">Skills 
After completing the course, the student will be able to identify the text features that trigger manipulative power in readers, and will be able to create similar texts. The ability to interpret and produce marketing texts in a creative way. Ability to form meanings determined by contexts. 
Attitude
Educates you to be a sensitive and aware reader, consumer and citizen. </t>
  </si>
  <si>
    <t>A kurzus a szöveget nyelvi cselekvés megnyilvánulásaként értelmezi, melynek megértése  multidiszciplináris megközelítést igényel. A textualitás fogalmából kiindulva a  szövegjellemzők grammatikai, szemantikai és pragmatikai vonatkozásait vizsgáljuk különböző típusú szövegekben azzal a céllal, hogy fejlesszük a hallgatók szövegértési, szövegelemzői képességeit és szövegalkotói készségét. Tudatosítjuk a szövegkonnexitás grammatikai és szemantikai eszközeit, a szövegkohézió eszközeit valamint az intertextualitás és a kontextusok szerepét a szövegértésben. Elemzünk jó és gyenge minőségű szövegeket, szövegkorrekciós feladatokat végzünk annak érdekében, hogy tökéletesítsük a szövegalkotói és stilisztikai készséget.  A szövegjellemzők és szövegfunkciók közötti összefüggések megértése is fontos a tudatos és értő olvasóvá nevelésben. A kurzus integrálja a stilisztikai ( alakzatok, nyelvi képek  és funkciói), pragmatikai (deixis, implikáció, preszuppozíció, beszédtett-elmélet) és grammatikai ismereteket, melyeket kreatív módon használ fel a szövegek értelmezésében és megalkotásában.</t>
  </si>
  <si>
    <t xml:space="preserve">Tudása: Képes különböző típusba tartozó angol nyelvű szövegek értelmezésének módszereit bemutatni a diákjai számára, képes diákjai szövegértelmező és szövegalkotó képességének fejlesztésére, képes a logikus gondolkodás angol nyelven történő megformálására ösztönözni diákjait, képes a diákok által alkotott szövegek javítására.
Attitűd: A pontos szövegértelmezés pontos világértelmezést feltételez. A kritikus olvasó helyes világértelmező is, mely képesség fontos ismérve az autonóm embernek. 
</t>
  </si>
  <si>
    <t xml:space="preserve">The course understands text as a manifestation of linguistic action, which requires a multidisciplinary approach to understand. Starting from the notion of textuality, we will explore the grammatical, semantic and pragmatic aspects of text features in different types of texts with the aim of developing students' text comprehension, text analysis and text production skills. We will raise awareness of the grammatical and semantic tools of text connectivity, the tools of text coherence and the role of intertextuality and contexts in text comprehension. We will analyse good and poor quality texts and carry out text correction exercises in order to improve text production and stylistic skills.  Understanding the relationships between text features and text functions is also important in becoming an informed and conscious reader. The course integrates knowledge of stylistics (forms, linguistic imagery and functions), pragmatics (deixis, implicature, preposition, speech act theory) and grammar, which are used in a creative way to interpret and produce texts. </t>
  </si>
  <si>
    <t>Knowledge: 
The ability to demonstrate to his/her students methods of interpreting different types of English texts, ability to develop his/her students' ability to interpret and create texts, ability to encourage his/her students to formulate logical thinking in English, ability to improve the texts produced by his/her students.
Attitude. 
A critical reader is also a correct interpreter of the world, an important characteristic of an autonomous person.</t>
  </si>
  <si>
    <t xml:space="preserve">Tudás: 
A kurzus során a hallgatónak lehetősége van megismerni a média és kommunikáció tudományok és diszciplínák közötti területeit. A kortárs médiaelemzések által a különféle tudományterületek, az antropológia, a szociológia, a politológia és a tömegkommunikáció különféle jelenségeivel találkozunk, melyek elemzése által a hallgató képes kritikus szemléletet gyakorolni a kortárs nyomtatott és digitális platformok által kialakított kommunikációs stratégiákkal szemben. 
Készségek: 
a hallgató képes a kurzus során nyújtott elméleti kereteket és modelleket a média számos kortárs problémájára alkalmazni.Hatékonyan képes elemezni a média és a közönség/fogyasztók viszonyait. Képes megérteni a média és a társadalmakat érintő lokális és globális összefüggéseket. 
Attitűd: 
Törekszik a problémák interdiszciplináris megközelítésére. Szakmai kommunikációjában tudományetikai normáknak megfelelően nyilvánul meg. </t>
  </si>
  <si>
    <t xml:space="preserve">Knowledge: 
during the course, students will have the opportunity to learn about the interdisciplinary fields of media and communication. Through contemporary media analysis, students will be exposed to various phenomena from different disciplines, anthropology, sociology, political science and mass communication, through the analysis of which they will be able to exercise a critical perspective on the communication strategies developed by contemporary print and digital platforms. 
Skills: 
the student will be able to apply the theoretical frameworks and models provided in the course to a range of contemporary problems in the media. Ability to understand the local and global contexts of media and societies. 
Attitude: 
Tends to an interdisciplinary approach to problems. Expresses professional communication in accordance with scientific ethical standards. </t>
  </si>
  <si>
    <t xml:space="preserve">Tudás: 
a hallgató felismeri az irodalmi művekben és filmekben megvalósított esztétikai stratégiákat és ezek XX. és XXI. századi kulturális vonatkozásait. 
Készségek: 
a hallgató képes a tárgyalt filmeket és műveket az adott történelmi és kulturális kontextusban értelmezni és értékelni. Képes felismerni azokat a történelmi korszakokat jellemző áramlatokat, amelyeken belül a filmek és a művek keletkeztek. Ezek elemzésén keresztül felismerni az irodalom és a film  kulturális médiumként való jelentőségét és hatását. 
Attitűd: 
Érti és elfogadja a kulturális trendek állandóan változó jellegét. Nyitott a vizuális ábrázolásmódokra és műfajokra jellemző határok és határátlépések értő és befogadó elemzésére. </t>
  </si>
  <si>
    <t xml:space="preserve">Knowledge: 
the student will recognise aesthetic strategies in literary works and films and their cultural implications in the 20th and 21st centuries. 
Skills: 
the student will be able to interpret and evaluate the films and works discussed in their historical and cultural context. The ability to identify the historical periods within which the films and works were produced. Through their analysis, recognise the importance and impact of literature and film as cultural media. 
Attitude: 
to understand and accept the ever-changing nature of cultural trends. Open to an understanding and receptive analysis of the boundaries and transgressions that characterise visual representations and genres. </t>
  </si>
  <si>
    <t xml:space="preserve">Doyle, Charles  2011.  A Dictionary of Marketing . Oxford: Oxford University Press. ISBN 9780199590230
Goddard,   Agela 2002. The Language of Advertising: Written Texts. Intertext-Routledge. ISBN 0415278023
Gore, Sylee  2007. English for Marketing and Advertising. Express Series Oxford. ISBN 9780194579186
Williams, Erica J.  2016.  Marketing  Communication in English. Lightening Source Inc.  ISBN 9781938757273
</t>
  </si>
  <si>
    <t xml:space="preserve">Conboy, Martin 2010. The Language of Newspapers: Socio-Historical Perspectives. Advances in Sociolinguistics.  Bloomsbury Publishing PLC. ISBN 9781847061812  
Ross-Larson,Bruce 1999. Effective Writing Publisher: WW. Norton.ISBN 0-393-04639-7
Susan, Suleiman and Inge Crosman (eds). The Reader in the Text: Essays on Audience and Interpretation. Princeton UP, 1980. ISBN 9780691064369 
</t>
  </si>
  <si>
    <t>A kurzus célja megismertetni a hallgatókat az üzleti viselkedéskultúra alapvető elemeivel. Az üzleti viselkedéskultúra diszkrétebb, formálisabb, távolságtartóbb, tapintatosabb, szertartásosabb, visszafogottabb, mint a hétköznapi viselkedéskultúra, hiszen a bizalom megnyerése és a siker elérése a cél. A kurzus a következő témakörökre épül: etikett és protokoll, viselkedési szabályok, udvariasság, munkastílus, öltözködés, névjegyhasználat, arculatteremtés, rangsorolás, rendezvényszervezés, a hazai és nemzetközi trendek.</t>
  </si>
  <si>
    <t>The aim of the course is to introduce students to the essential elements of business behaviour. Business culture is more discreet, formal, distant, tactful, ceremonial and reserved than everyday behaviour, as the aim is to gain trust and achieve success. The course will cover etiquette and protocol, rules of conduct, politeness, working style, dress, business cards, image, ranking, event management, national and international trends.</t>
  </si>
  <si>
    <t>Borgulya Istvánné – Somogyvári Márta 2016. Kommunikáció az üzleti világban. Budapest. Akadémiai Kiadó. Borgulya Istvánné 1996. Üzleti kommunikáció kultúrák találkozásában. Pécs. JPTE. Guffey, Mary Allen – Loewy, Dana 2019. Essentials of business communication. Boston. Cengage.</t>
  </si>
  <si>
    <t>Tudás: 
A hallgató ismeri a vállalati etikett alapvető folyamatait, amely által hatékonyabban vehet részt a munkájához kapcsolódó szakmai interakcióban.
Készség: 
A hallgató eredményesen alkalmazza a kurzus során elsajátított fogalmakat, az adott helyzetnek megfelelően viselkedik és pontosan, félreértésektől mentesen fejezi ki magát. 
Attitűd: A hallgató törekszik a sikeres együttműködés kialakítására.</t>
  </si>
  <si>
    <t>Knowledge: 
the student is familiar with the basic processes of business etiquette, which enables him/her to participate more effectively in professional interactions related to his/her work. 
Skills: 
The student is able to apply the concepts learned in the course effectively, behave appropriately in the situation and express him/herself accurately and without ambiguity. 
Attitude: 
the student tries to develop successful collaboration.</t>
  </si>
  <si>
    <t>A kultúrák közötti kommunikáció a különböző kulturális háttérrel rendelkező egyének közötti információcserére utal, amelyet a következő témák feldolgozása segít elő: az interkulturális kommunikáció alapjai, kultúrafogalmak, kulturális sokk és adaptáció, sztereotípiák, etnocentrizmus, verbális és nonverbális kommunikáció az interkulturális kapcsolatrendszerben, konfliktusok, az interkulturális kompetencia. A kurzus célja a hallgatók interkulturális szemléletének kialakítása, amely hatékony együttműködést tesz lehetővé.</t>
  </si>
  <si>
    <t xml:space="preserve">Tudás: a hallgató ismeri az interkulturális folyamatok alapvető jellemvonásait, hatékonyan kommunikál kulturálisan sokszínű interakciókban, figyelembe veszi az eltérő kulturális háttérből származó beszédpartnereinek egyéni jellemvonásait.
Készség: a hallgató megérti és értelmezi a beszédpartner verbális és nemverbális jelzéseit a másik fél kulturális normáinak figyelembevételével, hatékonyan alkalmazza a beszédhelyzethez illeszkedő direkt vagy indirekt kommunikációs stratégiákat, alkalmazkodik az egyéni különbségekhez.
Attitűd: a hallgató megfelelően kezeli a saját kulturális előítéleteit, nyitott a mások kulturális gyakorlatának megismerésére és tiszteletben tartására, a kölcsönös tisztelet, empátia és megértés elősegítésével elősegíti a különböző embercsoportok közötti együttműködést és harmóniát.
</t>
  </si>
  <si>
    <t>Intercultural communication refers to the exchange of information between individuals from different cultural backgrounds facilitated by the following topics: the basics of intercultural communication, cultural concepts, culture shock and adaptation, stereotypes, ethnocentrism, verbal and non-verbal communication in intercultural relations, conflicts, intercultural competence. The course aims to develop students’ intercultural attitudes, which will enable them to cooperate effectively.</t>
  </si>
  <si>
    <t xml:space="preserve">Knowledge: the student is familiar with the basic features of intercultural processes, communicates effectively in culturally diverse interactions, takes into account the individual characteristics of interlocutors from different cultural backgrounds.
Skills: the student understands and interprets verbal and non-verbal cues of the interlocutor, interprets the cultural norms of the other party, uses direct or indirect communication strategies effectively adapting to individual differences.
Attitude: the student manages his/her own cultural biases appropriately, is open to learning about and respecting the cultural practices of others, promotes cooperation and harmony between different groups of people by fostering mutual respect, empathy and understanding.
</t>
  </si>
  <si>
    <t>Ron Darvin, Tongle Sun.  Intercultural Communication and Identity (Elements in Intercultural Communication). Cambridge University Press, 2024. ISBN 9781009478571 
Martin, Judith N., and Thomas K. Nakayama. Intercultural Communication in Contexts. 6th ed. Boston: McGraw-Hill, 2013. Print. ISBN# 978-0-07-803677-4
Liu, Shuang – Volcic, Zala – Gallois, Cindy 2015. Introducing intercultural communication. Sage publications. California.</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</si>
  <si>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prezentációt tartani, az academic English szakszókincs és fordulatok felhasználásával. Képes árnyaltan, a szituációhoz alkalmazkodva kifejezni magát.  
• Attitűd
Speciális szakmai érdeklődése elmélyül, megszilárdul. Törekszik nyelvi képességeinek folyamatos fejlesztésére. 
• Autonómia és és felelősség
Kritikus tudatosság jellemzi szakmájához kapcsolódó kérdésekben, így felelősséget vállal önfejlesztése, önképzése terén is.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</si>
  <si>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express himself or herself orally, fluently, cogently and precisely; to give a presentation, with the use of academic English. He or she is able to express his or her ideas in a given situation appropriately.   
• Attitudes
The students’ interest in their special field is deepened and consolidated. They strive to develop their skills continuously. 
• Autonomy and responsibility
The student is characterised by critical awareness in their field, including self-assessment and self-improvement in language proficiency. 
</t>
  </si>
  <si>
    <t xml:space="preserve">A kurzus célja a folyamatos és helyes szóbeli megnyilatkozás gyakoroltatása különböző közérdeklődésre számot tartó témák (különös tekintettel az üzleti világra és az interkulturális különbségekre) alapján. Kiemelt célkitűzés a kommunikatív kompetencia fejlesztése, amely nem valósulhat meg a szókincs bővítése, valamint a helyes kiejtés és intonáció gyakoroltatása nélkül. A hallgatókat képessé kell tenni arra, hogy magabiztosan fejezzék ki gondolataikat, véleményüket angolul kisebb vagy nagyobb csoport előtt. Kulturáltan kell tudniuk érvelni saját álláspontjuk megvédéséért, tisztában kell lenniük a különböző regiszterek és udvariassági szintek kommunikációban betöltött értékével. A nyilvánosság előtti beszédkészség fejlesztését szolgálják a kiselőadások és prezentációk, amelyre a további tanulmányaik során a hallgatóknak szükségük lesz. </t>
  </si>
  <si>
    <t>The aim of the practical course is to provide speaking opportunity for the students of English about different topical issues (with special emphasis on business and intercultural differences). Main emphasis is laid on the development of communication competence which is not possible without enriching vocabulary, acquiring correct pronunciation and intonation. Students should be competent in expressing their thoughts correctly, clearly and adequately, they should be able to argue and support their standpoints in front of a smaller or larger audience, they should be familiar with different levels of formality , with meanings and shade of meanings.</t>
  </si>
  <si>
    <t xml:space="preserve">A kurzus megismerteti a hallgatókat a tudományos írás műfajával, annak szókincsével, valamint a különféle hivatkozási rendszerekkel (MLA, APA) és ezen keresztül segíti a kutatómunkát. A kurzus abban is segítséget nyújt, hogyan lehet hosszabb, tudományosabb jellegű szövegeket értelmezni, összefoglalni, az azokban rejlő esetleges érvelési hibákat feltárni.  </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</si>
  <si>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önálló kutatást végezni, prezentációt tartani, az academic English szakszókincs és fordulatok felhasználásával. Képes árnyaltan, a szituációhoz alkalmazkodva kifejezni magát.  
Attitűd:
Az angol nyelv-, irodalom- és kultúratudomány gondolkodásmódját hitelesen közvetíti. Mérlegeli a problémák sokoldalú módszertani megközelítésének lehetőségét.
</t>
  </si>
  <si>
    <t xml:space="preserve">The course introduces students to the genre of scientific writing, its vocabulary and the different citation systems (MLA, APA) and helps them to conduct research. The course will also help students to interpret and summarise longer scientific texts and to identify possible errors in reasoning.  </t>
  </si>
  <si>
    <t xml:space="preserve">Csépes, I. – Együd, Gy. 2003. INTO EUROPE. The Speaking Handbook. J. C. Alderson (Ed.). Published by Teleki László Foundation and the British Council. ISBN 978 92 79 17 173 4. 
Hird, J. 2001. Inside Out: Intermediate Video Course. Oxford: Macmillan Education. ISBN 9780340908037. 
Jobbágy, I., Katona, L. – Shopland, K. 2004. General Communication Skills and Exercises. Budapest: Nemzeti Tankönyvkiadó. 9789631933666. 
Kész, Z. Némethné Dr. Hock I. 1000 Questions – 1000 Answers. 2005. Székesfehérvár: Lexika. ISBN 978 963 9357 53 2. 
</t>
  </si>
  <si>
    <t>Hyland, Ken. English for Academic Purposes-An Advanced Resource Book. Academic Press, 2006. 
de Chazal, Edward. English for Academic Purposes Advanced. Oxford University Press, 2013. ISBN 978-0194001793
MLA Handbook, ISBN: 1603292624, 9781603292627</t>
  </si>
  <si>
    <t>A tantárgy célja, hogy hatékonyan tudjon a hallgató üzleti levelezést folytatni. Az írott és elektronikus levelezés alaki és tartalmi szokványai. Különböző levélfajták írásának gyakorlása: ajánlatkérés, panaszlevél, elutasítólevél, stb.</t>
  </si>
  <si>
    <t>The aim of the module is to enable students to conduct business correspondence efficiently. The form and content of written and electronic correspondence. Practice in writing different types of letters: request for proposal, letter of complaint, letter of rejection, etc.</t>
  </si>
  <si>
    <t>Tudás 
A hallgató birtokába kerül az angol üzleti levelezés alaki-tartalmi követelményei ismeretének.
Képesség
Képes lesz a megszerzett tudást a gyakorlatban alkalmazni.
Attitűd:
A hallgató megérti a hatékony angol nyelvű üzleti levelezés fontosságát. A megszerzett tudást folyamatosan gondozza és tökéletesíti önállóan.</t>
  </si>
  <si>
    <t>Knowledge 
Students will have knowledge of the formal and content requirements of English business correspondence.
Ability
They will be able to apply the acquired knowledge in practice.
Attitude:
Students will understand the importance of efficient business correspondence in English. They will constantly and independently nurture and improve the knowledge they have obtained.</t>
  </si>
  <si>
    <t>Házi feladatok elkészítése, órai munka, és kettő zárthelyi dolgozat külön-külön legalább elégséges érdemjegyre történő teljesítése szükségesek a félévi jegy megszerzéséhez.</t>
  </si>
  <si>
    <t xml:space="preserve">Working actively in classes, writing home assignments and two sit-in papers, each with a passing grade, are necessary to accomplish this module.  </t>
  </si>
  <si>
    <t>Adrian Wallwork. (2014). Email and Commercial Correspondence. A Guide to Professional English. Springer. ISBN 978-1-4939-0635-2 (eBook).
M.N. Goranskaya, E.G. Vasilieva, R.G. Golovchanskaya. (2019). Business Correspondence in English: Samples and Tasks. Petrozavodsk. ISBN 978-5-9274-0857-3.</t>
  </si>
  <si>
    <t>A tantárgy célja, hogy 12 angol nyelvű ország kulturájából elemi ismereteket adjon a hallgatóknak. A következő országokat érintjük többek között kultúra, országismeret, szokások, valamint helyi értékrendek terén: Nagy-Britannia, Amerikai Egyesült Államok, Kanada, Ausztrália, Új-Zéland, Dél-Afrika, Szingapúr, Malajzia, Jamaica, Hong-Kong, India, Nigéria.</t>
  </si>
  <si>
    <t>The aim of the module is to give students an elementary knowledge of the culture of 12 English-speaking countries. The countries covered include Great Britain, the United States of America, Canada, Australia, New Zealand, South Africa, Singapore, Malaysia, Jamaica, Hong Kong, India, Nigeria.</t>
  </si>
  <si>
    <t xml:space="preserve">Tudás 
Tudást szerez az angolszász világ különböző területeinek kultúrájáról, szokásairól, földrajzáról, politikai berendezkedéséről és egyéb, az órákon felmerülő kérdéseiről.
Képesség
Átlátja a félév során tárgyalt országok hasonlóságait és különbözőségeit a fentebb említett kérdésekben.
Attitűd:
Érti és elfogadja, hogy az angol nyelvű országok kulturális jelenségei történetileg és társadalmilag meghatározottak és változóak. Értő szemmel vizsgálja és értékeli ezen országok vallási és társadalmi, történeti és jelenkori sokszínűségét. Más kultúrákat elfogad, törekszik azok megismerésére és megértésére. A megszerzett tudást folyamatosan gondozza és tökéletesíti önállóan.
</t>
  </si>
  <si>
    <t>Knowledge 
Students will learn about the culture, customs, geography, politics and other issues of the Anglo-Saxon world.
Ability
Students will understand the similarities and differences between the countries covered in the course of the semester on the above-mentioned issues.
Attitude:
Students will understand and accept that cultural phenomena in English-speaking countries are historically and socially determined and changing. An appreciation of the religious and social, historical and contemporary diversity of these countries will be developed. Students will accept, seek to know and understand other cultures. They will constantly and independently nurture and improve the knowledge they have obtained.</t>
  </si>
  <si>
    <t xml:space="preserve">A félévi jegy megszerzéséhez kettő zárthelyi dolgozat külön-külön legalább elégséges érdemjegyre történő teljesítése szükséges. </t>
  </si>
  <si>
    <t>Writing two sit-in papers, each with a passing grade, is necessary to accomplish this module.</t>
  </si>
  <si>
    <t>A Culture Smart! The Essential Guide to Customs &amp; Culture sorozat releváns kötetei, például: Britain: eBook	ISBN:	978-1-85733716-7; Australia: eISBN	978-1-85733829-4; Hong Kong: ISBN 978 1 85733 869 0.</t>
  </si>
  <si>
    <t>BAN2119</t>
  </si>
  <si>
    <t>BAN2120</t>
  </si>
  <si>
    <t>BAN2121</t>
  </si>
  <si>
    <t>BAN2122</t>
  </si>
  <si>
    <t>BAN2217</t>
  </si>
  <si>
    <t>BAN2123</t>
  </si>
  <si>
    <t>BAN2124</t>
  </si>
  <si>
    <t>BAN2218</t>
  </si>
  <si>
    <t>BAN2219</t>
  </si>
  <si>
    <t>BAN2220</t>
  </si>
  <si>
    <t>BAN2221</t>
  </si>
  <si>
    <t>BAN2222</t>
  </si>
  <si>
    <t>Vitakészség és érvelés</t>
  </si>
  <si>
    <t xml:space="preserve">Advanced Debate Skills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</si>
</sst>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indexed="8"/>
      <name val="Arial"/>
      <family val="2"/>
      <charset val="238"/>
    </font>
    <font>
      <b/>
      <sz val="12"/>
      <color theme="1"/>
      <name val="Arial"/>
      <family val="2"/>
      <charset val="238"/>
    </font>
    <font>
      <sz val="11"/>
      <color rgb="FF000000"/>
      <name val="Arial"/>
      <family val="2"/>
      <charset val="238"/>
    </font>
    <font>
      <b/>
      <sz val="16"/>
      <color indexed="8"/>
      <name val="Arial"/>
      <family val="2"/>
      <charset val="238"/>
    </font>
  </fonts>
  <fills count="7">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8CBAD"/>
        <bgColor rgb="FF000000"/>
      </patternFill>
    </fill>
  </fills>
  <borders count="7">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72">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3" borderId="2" xfId="0" applyFont="1" applyFill="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9" fillId="3" borderId="2" xfId="0" applyFont="1" applyFill="1" applyBorder="1" applyAlignment="1">
      <alignment vertical="center" wrapText="1"/>
    </xf>
    <xf numFmtId="0" fontId="4" fillId="0" borderId="0" xfId="0" applyFont="1" applyBorder="1" applyAlignment="1">
      <alignment horizontal="left" vertical="top" wrapText="1"/>
    </xf>
    <xf numFmtId="0" fontId="4" fillId="0" borderId="2" xfId="0" applyFont="1" applyFill="1" applyBorder="1" applyAlignment="1">
      <alignment vertical="center" wrapText="1"/>
    </xf>
    <xf numFmtId="0" fontId="4" fillId="0" borderId="2" xfId="0" applyFont="1" applyBorder="1" applyAlignment="1">
      <alignment horizontal="left" vertical="top" wrapText="1"/>
    </xf>
    <xf numFmtId="0" fontId="12" fillId="0" borderId="2" xfId="0" applyFont="1" applyFill="1" applyBorder="1" applyAlignment="1">
      <alignment vertical="center" wrapText="1"/>
    </xf>
    <xf numFmtId="0" fontId="5" fillId="0" borderId="2" xfId="0" applyFont="1" applyBorder="1" applyAlignment="1">
      <alignment horizontal="center" vertical="center" wrapText="1"/>
    </xf>
    <xf numFmtId="0" fontId="5" fillId="0" borderId="0" xfId="0" applyFont="1" applyAlignment="1">
      <alignment vertical="center" wrapText="1"/>
    </xf>
    <xf numFmtId="0" fontId="13" fillId="4" borderId="0" xfId="0" applyFont="1" applyFill="1" applyAlignment="1">
      <alignment horizontal="left" vertical="center" wrapText="1"/>
    </xf>
    <xf numFmtId="0" fontId="13" fillId="4" borderId="0" xfId="0" applyFont="1" applyFill="1" applyAlignment="1">
      <alignment vertical="center" wrapText="1"/>
    </xf>
    <xf numFmtId="0" fontId="12" fillId="3" borderId="2" xfId="0" applyFont="1" applyFill="1" applyBorder="1" applyAlignment="1">
      <alignment vertical="center" wrapText="1"/>
    </xf>
    <xf numFmtId="0" fontId="12" fillId="0" borderId="2" xfId="0" applyFont="1" applyBorder="1" applyAlignment="1">
      <alignment vertical="center" wrapText="1"/>
    </xf>
    <xf numFmtId="0" fontId="14" fillId="6" borderId="2" xfId="0" applyFont="1" applyFill="1" applyBorder="1" applyAlignment="1">
      <alignment vertical="center" wrapText="1"/>
    </xf>
    <xf numFmtId="0" fontId="14" fillId="0" borderId="2" xfId="0" applyFont="1" applyBorder="1" applyAlignment="1">
      <alignment wrapText="1"/>
    </xf>
    <xf numFmtId="0" fontId="4" fillId="3" borderId="2" xfId="0" applyFont="1" applyFill="1" applyBorder="1" applyAlignment="1">
      <alignment horizontal="left" vertical="center" wrapText="1"/>
    </xf>
    <xf numFmtId="0" fontId="12" fillId="5" borderId="2" xfId="0" applyFont="1" applyFill="1" applyBorder="1" applyAlignment="1">
      <alignment vertical="center" wrapText="1"/>
    </xf>
    <xf numFmtId="0" fontId="12" fillId="4" borderId="2" xfId="0" applyFont="1" applyFill="1" applyBorder="1" applyAlignment="1">
      <alignment vertical="center" wrapText="1"/>
    </xf>
    <xf numFmtId="0" fontId="15" fillId="4" borderId="2" xfId="0" applyFont="1" applyFill="1" applyBorder="1" applyAlignment="1">
      <alignment vertical="center" wrapText="1"/>
    </xf>
    <xf numFmtId="0" fontId="4" fillId="4" borderId="2" xfId="0" applyFont="1" applyFill="1" applyBorder="1" applyAlignment="1">
      <alignment vertical="center" wrapText="1"/>
    </xf>
    <xf numFmtId="0" fontId="4" fillId="4" borderId="2" xfId="0" applyFont="1" applyFill="1" applyBorder="1" applyAlignment="1">
      <alignment horizontal="left" vertical="center" wrapText="1"/>
    </xf>
    <xf numFmtId="0" fontId="9" fillId="4" borderId="2" xfId="0" applyFont="1" applyFill="1" applyBorder="1" applyAlignment="1">
      <alignment vertical="center" wrapText="1"/>
    </xf>
    <xf numFmtId="0" fontId="9" fillId="0" borderId="2" xfId="0" applyFont="1" applyBorder="1" applyAlignment="1">
      <alignment horizontal="left" vertical="center" wrapText="1"/>
    </xf>
    <xf numFmtId="0" fontId="9"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2" xfId="0" applyFont="1" applyFill="1" applyBorder="1" applyAlignment="1">
      <alignment vertical="center" wrapText="1"/>
    </xf>
    <xf numFmtId="0" fontId="9" fillId="0" borderId="2" xfId="0" applyFont="1" applyBorder="1" applyAlignment="1">
      <alignment vertical="center" wrapText="1"/>
    </xf>
    <xf numFmtId="0" fontId="9" fillId="0" borderId="0" xfId="0" applyFont="1" applyBorder="1" applyAlignment="1">
      <alignment vertical="center" wrapText="1"/>
    </xf>
    <xf numFmtId="0" fontId="9" fillId="0" borderId="5"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0" borderId="5" xfId="0" applyFont="1" applyBorder="1" applyAlignment="1">
      <alignment vertical="center" wrapText="1"/>
    </xf>
    <xf numFmtId="0" fontId="9" fillId="3" borderId="5" xfId="0" applyFont="1" applyFill="1" applyBorder="1" applyAlignment="1">
      <alignment vertical="center" wrapText="1"/>
    </xf>
    <xf numFmtId="0" fontId="9" fillId="0" borderId="5" xfId="0" applyFont="1" applyBorder="1" applyAlignment="1">
      <alignment horizontal="left" vertical="center" wrapText="1"/>
    </xf>
    <xf numFmtId="0" fontId="9" fillId="3" borderId="0" xfId="0" applyFont="1" applyFill="1" applyBorder="1" applyAlignment="1">
      <alignment vertical="center" wrapText="1"/>
    </xf>
    <xf numFmtId="0" fontId="12" fillId="0" borderId="6" xfId="0" applyFont="1" applyFill="1" applyBorder="1" applyAlignment="1">
      <alignment vertical="center" wrapText="1"/>
    </xf>
    <xf numFmtId="0" fontId="4" fillId="0" borderId="0" xfId="0" applyFont="1" applyBorder="1" applyAlignment="1">
      <alignment horizontal="justify"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College/Kredith&#225;l&#243;k/&#218;j%20BA%202020,%202022/Anglisztika_BA%20tantargyleiras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ollege\Kredith&#225;l&#243;k\Osztatlan\OSZTATLAN%20ANGOL%20kompetencia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ollege\Kredith&#225;l&#243;k\&#218;j%20tan&#225;rszak%202022\2022_angolos_tantargyleiraso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College/Kredith&#225;l&#243;k/BA%202020,%202022/BA%202022%20el&#337;tt/Anglisztika_BA%20tantargyleiras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115" zoomScaleNormal="115" workbookViewId="0"/>
  </sheetViews>
  <sheetFormatPr defaultColWidth="9.140625" defaultRowHeight="14.25" x14ac:dyDescent="0.2"/>
  <cols>
    <col min="1" max="1" width="29.42578125" style="8" customWidth="1"/>
    <col min="2" max="2" width="25.28515625" style="8" customWidth="1"/>
    <col min="3" max="3" width="40.42578125" style="8" bestFit="1" customWidth="1"/>
    <col min="4" max="4" width="43.42578125" style="8" customWidth="1"/>
    <col min="5" max="5" width="20.7109375" style="8" customWidth="1"/>
    <col min="6" max="16384" width="9.140625" style="8"/>
  </cols>
  <sheetData>
    <row r="1" spans="1:5" ht="15" x14ac:dyDescent="0.25">
      <c r="A1" s="15" t="s">
        <v>0</v>
      </c>
    </row>
    <row r="2" spans="1:5" x14ac:dyDescent="0.2">
      <c r="B2" s="9" t="s">
        <v>1</v>
      </c>
    </row>
    <row r="3" spans="1:5" x14ac:dyDescent="0.2">
      <c r="B3" s="9" t="s">
        <v>2</v>
      </c>
    </row>
    <row r="6" spans="1:5" ht="32.25" customHeight="1" x14ac:dyDescent="0.2">
      <c r="A6" s="12" t="s">
        <v>3</v>
      </c>
      <c r="B6" s="65" t="s">
        <v>4</v>
      </c>
      <c r="C6" s="65"/>
      <c r="D6" s="65"/>
      <c r="E6" s="65"/>
    </row>
    <row r="7" spans="1:5" ht="30" x14ac:dyDescent="0.2">
      <c r="A7" s="11" t="s">
        <v>5</v>
      </c>
      <c r="B7" s="65" t="s">
        <v>6</v>
      </c>
      <c r="C7" s="65"/>
      <c r="D7" s="65"/>
      <c r="E7" s="65"/>
    </row>
    <row r="8" spans="1:5" ht="15" x14ac:dyDescent="0.2">
      <c r="A8" s="11"/>
      <c r="B8" s="12" t="s">
        <v>7</v>
      </c>
      <c r="C8" s="20" t="s">
        <v>8</v>
      </c>
      <c r="D8" s="30"/>
      <c r="E8" s="30"/>
    </row>
    <row r="9" spans="1:5" x14ac:dyDescent="0.2">
      <c r="B9" s="13" t="s">
        <v>9</v>
      </c>
      <c r="C9" s="21" t="s">
        <v>10</v>
      </c>
      <c r="D9" s="14"/>
      <c r="E9" s="14"/>
    </row>
    <row r="10" spans="1:5" x14ac:dyDescent="0.2">
      <c r="A10" s="10"/>
      <c r="B10" s="10" t="s">
        <v>11</v>
      </c>
      <c r="C10" s="21" t="s">
        <v>12</v>
      </c>
      <c r="D10" s="14"/>
      <c r="E10" s="14"/>
    </row>
    <row r="11" spans="1:5" x14ac:dyDescent="0.2">
      <c r="A11" s="10"/>
      <c r="B11" s="10" t="s">
        <v>13</v>
      </c>
      <c r="C11" s="21" t="s">
        <v>14</v>
      </c>
      <c r="D11" s="14"/>
      <c r="E11" s="14"/>
    </row>
    <row r="12" spans="1:5" x14ac:dyDescent="0.2">
      <c r="A12" s="10"/>
      <c r="B12" s="10" t="s">
        <v>15</v>
      </c>
      <c r="C12" s="21" t="s">
        <v>16</v>
      </c>
      <c r="D12" s="14"/>
      <c r="E12" s="14"/>
    </row>
    <row r="13" spans="1:5" ht="42.75" x14ac:dyDescent="0.2">
      <c r="A13" s="27" t="s">
        <v>17</v>
      </c>
      <c r="B13" s="10" t="s">
        <v>18</v>
      </c>
      <c r="C13" s="11" t="s">
        <v>19</v>
      </c>
      <c r="D13" s="32" t="s">
        <v>20</v>
      </c>
      <c r="E13" s="19" t="s">
        <v>21</v>
      </c>
    </row>
    <row r="14" spans="1:5" ht="28.5" x14ac:dyDescent="0.2">
      <c r="A14" s="10"/>
      <c r="B14" s="32" t="s">
        <v>22</v>
      </c>
      <c r="C14" s="66" t="s">
        <v>23</v>
      </c>
      <c r="D14" s="67"/>
      <c r="E14" s="19" t="s">
        <v>21</v>
      </c>
    </row>
    <row r="15" spans="1:5" x14ac:dyDescent="0.2">
      <c r="A15" s="10"/>
      <c r="B15" s="10" t="s">
        <v>24</v>
      </c>
      <c r="C15" s="28" t="s">
        <v>25</v>
      </c>
      <c r="D15" s="26"/>
      <c r="E15" s="19" t="s">
        <v>21</v>
      </c>
    </row>
    <row r="16" spans="1:5" ht="42.75" x14ac:dyDescent="0.2">
      <c r="A16" s="22" t="s">
        <v>26</v>
      </c>
      <c r="B16" s="23" t="s">
        <v>10</v>
      </c>
      <c r="C16" s="22" t="s">
        <v>27</v>
      </c>
      <c r="D16" s="24" t="s">
        <v>28</v>
      </c>
      <c r="E16" s="19" t="s">
        <v>21</v>
      </c>
    </row>
    <row r="17" spans="1:5" ht="28.5" x14ac:dyDescent="0.2">
      <c r="A17" s="23"/>
      <c r="B17" s="24" t="s">
        <v>29</v>
      </c>
      <c r="C17" s="68" t="s">
        <v>30</v>
      </c>
      <c r="D17" s="69"/>
      <c r="E17" s="19" t="s">
        <v>21</v>
      </c>
    </row>
    <row r="18" spans="1:5" x14ac:dyDescent="0.2">
      <c r="A18" s="23"/>
      <c r="B18" s="23" t="s">
        <v>16</v>
      </c>
      <c r="C18" s="23" t="s">
        <v>31</v>
      </c>
      <c r="D18" s="25"/>
      <c r="E18" s="19"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tabSelected="1" zoomScale="80" zoomScaleNormal="80" zoomScaleSheetLayoutView="40" zoomScalePageLayoutView="40" workbookViewId="0">
      <pane ySplit="3" topLeftCell="A4" activePane="bottomLeft" state="frozen"/>
      <selection pane="bottomLeft" activeCell="A35" sqref="A35"/>
    </sheetView>
  </sheetViews>
  <sheetFormatPr defaultColWidth="32.7109375" defaultRowHeight="15" x14ac:dyDescent="0.25"/>
  <cols>
    <col min="1" max="1" width="13.5703125" style="2" customWidth="1"/>
    <col min="2" max="2" width="36" style="2" bestFit="1" customWidth="1"/>
    <col min="3" max="3" width="41.42578125" style="2" bestFit="1" customWidth="1"/>
    <col min="4" max="4" width="107.42578125" style="2" customWidth="1"/>
    <col min="5" max="5" width="106.7109375" style="2" bestFit="1" customWidth="1"/>
    <col min="6" max="6" width="143.28515625" style="2" bestFit="1" customWidth="1"/>
    <col min="7" max="7" width="125.7109375" style="2" bestFit="1" customWidth="1"/>
    <col min="8" max="8" width="14.42578125" style="2" customWidth="1"/>
    <col min="9" max="9" width="12.5703125" style="2" customWidth="1"/>
    <col min="10" max="11" width="26.5703125" style="2" customWidth="1"/>
    <col min="12" max="12" width="72.7109375" style="2" customWidth="1"/>
    <col min="13" max="16384" width="32.7109375" style="3"/>
  </cols>
  <sheetData>
    <row r="1" spans="1:12" ht="47.25" x14ac:dyDescent="0.25">
      <c r="A1" s="36" t="s">
        <v>32</v>
      </c>
      <c r="B1" s="37" t="s">
        <v>407</v>
      </c>
      <c r="C1" s="35"/>
      <c r="D1" s="6"/>
      <c r="E1" s="6"/>
      <c r="F1" s="6"/>
      <c r="G1" s="6"/>
      <c r="H1" s="6"/>
      <c r="I1" s="6"/>
      <c r="J1" s="6"/>
      <c r="K1" s="6"/>
      <c r="L1" s="6"/>
    </row>
    <row r="2" spans="1:12" s="7" customFormat="1" ht="20.25" x14ac:dyDescent="0.25">
      <c r="A2" s="34">
        <v>1</v>
      </c>
      <c r="B2" s="70">
        <v>2</v>
      </c>
      <c r="C2" s="71"/>
      <c r="D2" s="70">
        <v>3</v>
      </c>
      <c r="E2" s="71"/>
      <c r="F2" s="70">
        <v>4</v>
      </c>
      <c r="G2" s="71"/>
      <c r="H2" s="70">
        <v>5</v>
      </c>
      <c r="I2" s="71"/>
      <c r="J2" s="70">
        <v>6</v>
      </c>
      <c r="K2" s="71"/>
      <c r="L2" s="34">
        <v>7</v>
      </c>
    </row>
    <row r="3" spans="1:12" s="1" customFormat="1" ht="60" x14ac:dyDescent="0.25">
      <c r="A3" s="4" t="s">
        <v>33</v>
      </c>
      <c r="B3" s="5" t="s">
        <v>34</v>
      </c>
      <c r="C3" s="5" t="s">
        <v>35</v>
      </c>
      <c r="D3" s="5" t="s">
        <v>36</v>
      </c>
      <c r="E3" s="5" t="s">
        <v>37</v>
      </c>
      <c r="F3" s="4" t="s">
        <v>38</v>
      </c>
      <c r="G3" s="4" t="s">
        <v>39</v>
      </c>
      <c r="H3" s="4" t="s">
        <v>40</v>
      </c>
      <c r="I3" s="4" t="s">
        <v>41</v>
      </c>
      <c r="J3" s="4" t="s">
        <v>42</v>
      </c>
      <c r="K3" s="4" t="s">
        <v>43</v>
      </c>
      <c r="L3" s="4" t="s">
        <v>44</v>
      </c>
    </row>
    <row r="4" spans="1:12" ht="156.75" x14ac:dyDescent="0.25">
      <c r="A4" s="33" t="s">
        <v>113</v>
      </c>
      <c r="B4" s="33" t="s">
        <v>92</v>
      </c>
      <c r="C4" s="38" t="s">
        <v>93</v>
      </c>
      <c r="D4" s="33" t="s">
        <v>198</v>
      </c>
      <c r="E4" s="18" t="s">
        <v>199</v>
      </c>
      <c r="F4" s="16" t="s">
        <v>304</v>
      </c>
      <c r="G4" s="18" t="s">
        <v>305</v>
      </c>
      <c r="H4" s="31" t="s">
        <v>11</v>
      </c>
      <c r="I4" s="18" t="str">
        <f>IF(ISBLANK(H4),"",VLOOKUP(H4,[1]Útmutató!$B$9:$C$12,2,FALSE))</f>
        <v>term grade</v>
      </c>
      <c r="J4" s="17" t="s">
        <v>55</v>
      </c>
      <c r="K4" s="29" t="s">
        <v>56</v>
      </c>
      <c r="L4" s="16" t="s">
        <v>351</v>
      </c>
    </row>
    <row r="5" spans="1:12" ht="156.75" x14ac:dyDescent="0.25">
      <c r="A5" s="33" t="s">
        <v>116</v>
      </c>
      <c r="B5" s="33" t="s">
        <v>90</v>
      </c>
      <c r="C5" s="38" t="s">
        <v>91</v>
      </c>
      <c r="D5" s="33" t="s">
        <v>200</v>
      </c>
      <c r="E5" s="18" t="s">
        <v>201</v>
      </c>
      <c r="F5" s="16" t="s">
        <v>306</v>
      </c>
      <c r="G5" s="18" t="s">
        <v>326</v>
      </c>
      <c r="H5" s="31" t="s">
        <v>11</v>
      </c>
      <c r="I5" s="18" t="str">
        <f>IF(ISBLANK(H5),"",VLOOKUP(H5,[1]Útmutató!$B$9:$C$12,2,FALSE))</f>
        <v>term grade</v>
      </c>
      <c r="J5" s="17" t="s">
        <v>55</v>
      </c>
      <c r="K5" s="29" t="s">
        <v>56</v>
      </c>
      <c r="L5" s="16" t="s">
        <v>352</v>
      </c>
    </row>
    <row r="6" spans="1:12" ht="142.5" x14ac:dyDescent="0.25">
      <c r="A6" s="33" t="s">
        <v>154</v>
      </c>
      <c r="B6" s="33" t="s">
        <v>94</v>
      </c>
      <c r="C6" s="38" t="s">
        <v>95</v>
      </c>
      <c r="D6" s="33" t="s">
        <v>276</v>
      </c>
      <c r="E6" s="18" t="s">
        <v>202</v>
      </c>
      <c r="F6" s="16" t="s">
        <v>377</v>
      </c>
      <c r="G6" s="18" t="s">
        <v>378</v>
      </c>
      <c r="H6" s="31" t="s">
        <v>11</v>
      </c>
      <c r="I6" s="18" t="str">
        <f>IF(ISBLANK(H6),"",VLOOKUP(H6,[1]Útmutató!$B$9:$C$12,2,FALSE))</f>
        <v>term grade</v>
      </c>
      <c r="J6" s="17" t="s">
        <v>57</v>
      </c>
      <c r="K6" s="29" t="s">
        <v>57</v>
      </c>
      <c r="L6" s="16" t="s">
        <v>353</v>
      </c>
    </row>
    <row r="7" spans="1:12" ht="171" x14ac:dyDescent="0.25">
      <c r="A7" s="33" t="s">
        <v>155</v>
      </c>
      <c r="B7" s="33" t="s">
        <v>260</v>
      </c>
      <c r="C7" s="38" t="s">
        <v>261</v>
      </c>
      <c r="D7" s="16" t="s">
        <v>410</v>
      </c>
      <c r="E7" s="18" t="s">
        <v>45</v>
      </c>
      <c r="F7" s="16" t="s">
        <v>307</v>
      </c>
      <c r="G7" s="18" t="s">
        <v>327</v>
      </c>
      <c r="H7" s="31" t="s">
        <v>11</v>
      </c>
      <c r="I7" s="18" t="str">
        <f>IF(ISBLANK(H7),"",VLOOKUP(H7,[1]Útmutató!$B$9:$C$12,2,FALSE))</f>
        <v>term grade</v>
      </c>
      <c r="J7" s="16" t="s">
        <v>57</v>
      </c>
      <c r="K7" s="18" t="s">
        <v>58</v>
      </c>
      <c r="L7" s="16" t="s">
        <v>354</v>
      </c>
    </row>
    <row r="8" spans="1:12" ht="171" x14ac:dyDescent="0.25">
      <c r="A8" s="33" t="s">
        <v>158</v>
      </c>
      <c r="B8" s="33" t="s">
        <v>96</v>
      </c>
      <c r="C8" s="38" t="s">
        <v>97</v>
      </c>
      <c r="D8" s="39" t="s">
        <v>411</v>
      </c>
      <c r="E8" s="18" t="s">
        <v>412</v>
      </c>
      <c r="F8" s="16" t="s">
        <v>308</v>
      </c>
      <c r="G8" s="18" t="s">
        <v>294</v>
      </c>
      <c r="H8" s="31" t="s">
        <v>9</v>
      </c>
      <c r="I8" s="18" t="str">
        <f>IF(ISBLANK(H8),"",VLOOKUP(H8,[1]Útmutató!$B$9:$C$12,2,FALSE))</f>
        <v>examination</v>
      </c>
      <c r="J8" s="17" t="s">
        <v>69</v>
      </c>
      <c r="K8" s="29" t="s">
        <v>70</v>
      </c>
      <c r="L8" s="16" t="s">
        <v>355</v>
      </c>
    </row>
    <row r="9" spans="1:12" ht="199.5" x14ac:dyDescent="0.25">
      <c r="A9" s="33" t="s">
        <v>161</v>
      </c>
      <c r="B9" s="33" t="s">
        <v>98</v>
      </c>
      <c r="C9" s="38" t="s">
        <v>99</v>
      </c>
      <c r="D9" s="33" t="s">
        <v>259</v>
      </c>
      <c r="E9" s="18" t="s">
        <v>275</v>
      </c>
      <c r="F9" s="16" t="s">
        <v>349</v>
      </c>
      <c r="G9" s="18" t="s">
        <v>319</v>
      </c>
      <c r="H9" s="31" t="s">
        <v>9</v>
      </c>
      <c r="I9" s="18" t="str">
        <f>IF(ISBLANK(H9),"",VLOOKUP(H9,[1]Útmutató!$B$9:$C$12,2,FALSE))</f>
        <v>examination</v>
      </c>
      <c r="J9" s="17" t="s">
        <v>71</v>
      </c>
      <c r="K9" s="29" t="s">
        <v>72</v>
      </c>
      <c r="L9" s="16" t="s">
        <v>356</v>
      </c>
    </row>
    <row r="10" spans="1:12" ht="156.75" x14ac:dyDescent="0.25">
      <c r="A10" s="33" t="s">
        <v>135</v>
      </c>
      <c r="B10" s="33" t="s">
        <v>100</v>
      </c>
      <c r="C10" s="38" t="s">
        <v>101</v>
      </c>
      <c r="D10" s="33" t="s">
        <v>198</v>
      </c>
      <c r="E10" s="18" t="s">
        <v>199</v>
      </c>
      <c r="F10" s="16" t="s">
        <v>309</v>
      </c>
      <c r="G10" s="18" t="s">
        <v>328</v>
      </c>
      <c r="H10" s="31" t="s">
        <v>11</v>
      </c>
      <c r="I10" s="18" t="str">
        <f>IF(ISBLANK(H10),"",VLOOKUP(H10,[1]Útmutató!$B$9:$C$12,2,FALSE))</f>
        <v>term grade</v>
      </c>
      <c r="J10" s="17" t="s">
        <v>55</v>
      </c>
      <c r="K10" s="29" t="s">
        <v>56</v>
      </c>
      <c r="L10" s="16" t="s">
        <v>351</v>
      </c>
    </row>
    <row r="11" spans="1:12" ht="171" x14ac:dyDescent="0.25">
      <c r="A11" s="33" t="s">
        <v>138</v>
      </c>
      <c r="B11" s="33" t="s">
        <v>102</v>
      </c>
      <c r="C11" s="38" t="s">
        <v>103</v>
      </c>
      <c r="D11" s="33" t="s">
        <v>200</v>
      </c>
      <c r="E11" s="18" t="s">
        <v>201</v>
      </c>
      <c r="F11" s="16" t="s">
        <v>310</v>
      </c>
      <c r="G11" s="18" t="s">
        <v>329</v>
      </c>
      <c r="H11" s="31" t="s">
        <v>11</v>
      </c>
      <c r="I11" s="18" t="str">
        <f>IF(ISBLANK(H11),"",VLOOKUP(H11,[1]Útmutató!$B$9:$C$12,2,FALSE))</f>
        <v>term grade</v>
      </c>
      <c r="J11" s="17" t="s">
        <v>55</v>
      </c>
      <c r="K11" s="29" t="s">
        <v>56</v>
      </c>
      <c r="L11" s="16" t="s">
        <v>352</v>
      </c>
    </row>
    <row r="12" spans="1:12" ht="171" x14ac:dyDescent="0.25">
      <c r="A12" s="33" t="s">
        <v>178</v>
      </c>
      <c r="B12" s="33" t="s">
        <v>104</v>
      </c>
      <c r="C12" s="38" t="s">
        <v>105</v>
      </c>
      <c r="D12" s="33" t="s">
        <v>276</v>
      </c>
      <c r="E12" s="18" t="s">
        <v>202</v>
      </c>
      <c r="F12" s="16" t="s">
        <v>347</v>
      </c>
      <c r="G12" s="18" t="s">
        <v>348</v>
      </c>
      <c r="H12" s="31" t="s">
        <v>11</v>
      </c>
      <c r="I12" s="18" t="str">
        <f>IF(ISBLANK(H12),"",VLOOKUP(H12,[1]Útmutató!$B$9:$C$12,2,FALSE))</f>
        <v>term grade</v>
      </c>
      <c r="J12" s="17" t="s">
        <v>57</v>
      </c>
      <c r="K12" s="29" t="s">
        <v>57</v>
      </c>
      <c r="L12" s="16" t="s">
        <v>353</v>
      </c>
    </row>
    <row r="13" spans="1:12" ht="171" x14ac:dyDescent="0.2">
      <c r="A13" s="33" t="s">
        <v>180</v>
      </c>
      <c r="B13" s="33" t="s">
        <v>262</v>
      </c>
      <c r="C13" s="38" t="s">
        <v>263</v>
      </c>
      <c r="D13" s="16" t="s">
        <v>430</v>
      </c>
      <c r="E13" s="40" t="s">
        <v>431</v>
      </c>
      <c r="F13" s="16" t="s">
        <v>311</v>
      </c>
      <c r="G13" s="18" t="s">
        <v>330</v>
      </c>
      <c r="H13" s="31" t="s">
        <v>11</v>
      </c>
      <c r="I13" s="18" t="str">
        <f>IF(ISBLANK(H13),"",VLOOKUP(H13,[1]Útmutató!$B$9:$C$12,2,FALSE))</f>
        <v>term grade</v>
      </c>
      <c r="J13" s="16" t="s">
        <v>57</v>
      </c>
      <c r="K13" s="18" t="s">
        <v>58</v>
      </c>
      <c r="L13" s="41" t="s">
        <v>429</v>
      </c>
    </row>
    <row r="14" spans="1:12" ht="228" x14ac:dyDescent="0.25">
      <c r="A14" s="33" t="s">
        <v>183</v>
      </c>
      <c r="B14" s="33" t="s">
        <v>106</v>
      </c>
      <c r="C14" s="38" t="s">
        <v>293</v>
      </c>
      <c r="D14" s="39" t="s">
        <v>413</v>
      </c>
      <c r="E14" s="18" t="s">
        <v>414</v>
      </c>
      <c r="F14" s="16" t="s">
        <v>376</v>
      </c>
      <c r="G14" s="18" t="s">
        <v>346</v>
      </c>
      <c r="H14" s="31" t="s">
        <v>9</v>
      </c>
      <c r="I14" s="18" t="str">
        <f>IF(ISBLANK(H14),"",VLOOKUP(H14,[1]Útmutató!$B$9:$C$12,2,FALSE))</f>
        <v>examination</v>
      </c>
      <c r="J14" s="17" t="s">
        <v>73</v>
      </c>
      <c r="K14" s="29" t="s">
        <v>59</v>
      </c>
      <c r="L14" s="16" t="s">
        <v>357</v>
      </c>
    </row>
    <row r="15" spans="1:12" ht="156.75" x14ac:dyDescent="0.25">
      <c r="A15" s="33" t="s">
        <v>184</v>
      </c>
      <c r="B15" s="33" t="s">
        <v>107</v>
      </c>
      <c r="C15" s="38" t="s">
        <v>108</v>
      </c>
      <c r="D15" s="39" t="s">
        <v>408</v>
      </c>
      <c r="E15" s="18" t="s">
        <v>409</v>
      </c>
      <c r="F15" s="16" t="s">
        <v>203</v>
      </c>
      <c r="G15" s="18" t="s">
        <v>204</v>
      </c>
      <c r="H15" s="31" t="s">
        <v>9</v>
      </c>
      <c r="I15" s="18" t="str">
        <f>IF(ISBLANK(H15),"",VLOOKUP(H15,[1]Útmutató!$B$9:$C$12,2,FALSE))</f>
        <v>examination</v>
      </c>
      <c r="J15" s="17" t="s">
        <v>71</v>
      </c>
      <c r="K15" s="29" t="s">
        <v>72</v>
      </c>
      <c r="L15" s="16" t="s">
        <v>49</v>
      </c>
    </row>
    <row r="16" spans="1:12" ht="228" x14ac:dyDescent="0.25">
      <c r="A16" s="33" t="s">
        <v>432</v>
      </c>
      <c r="B16" s="33" t="s">
        <v>109</v>
      </c>
      <c r="C16" s="38" t="s">
        <v>110</v>
      </c>
      <c r="D16" s="33" t="s">
        <v>205</v>
      </c>
      <c r="E16" s="42" t="s">
        <v>277</v>
      </c>
      <c r="F16" s="16" t="s">
        <v>295</v>
      </c>
      <c r="G16" s="18" t="s">
        <v>345</v>
      </c>
      <c r="H16" s="31" t="s">
        <v>11</v>
      </c>
      <c r="I16" s="18" t="str">
        <f>IF(ISBLANK(H16),"",VLOOKUP(H16,[1]Útmutató!$B$9:$C$12,2,FALSE))</f>
        <v>term grade</v>
      </c>
      <c r="J16" s="17" t="s">
        <v>67</v>
      </c>
      <c r="K16" s="29" t="s">
        <v>68</v>
      </c>
      <c r="L16" s="16" t="s">
        <v>379</v>
      </c>
    </row>
    <row r="17" spans="1:12" ht="228" x14ac:dyDescent="0.25">
      <c r="A17" s="33" t="s">
        <v>433</v>
      </c>
      <c r="B17" s="33" t="s">
        <v>264</v>
      </c>
      <c r="C17" s="38" t="s">
        <v>265</v>
      </c>
      <c r="D17" s="39" t="s">
        <v>266</v>
      </c>
      <c r="E17" s="18" t="s">
        <v>267</v>
      </c>
      <c r="F17" s="16" t="s">
        <v>375</v>
      </c>
      <c r="G17" s="18" t="s">
        <v>344</v>
      </c>
      <c r="H17" s="31" t="s">
        <v>11</v>
      </c>
      <c r="I17" s="18" t="str">
        <f>IF(ISBLANK(H17),"",VLOOKUP(H17,[2]Útmutató!$B$9:$C$12,2,FALSE))</f>
        <v>term grade</v>
      </c>
      <c r="J17" s="17" t="s">
        <v>61</v>
      </c>
      <c r="K17" s="29" t="s">
        <v>58</v>
      </c>
      <c r="L17" s="16" t="s">
        <v>380</v>
      </c>
    </row>
    <row r="18" spans="1:12" ht="171" x14ac:dyDescent="0.25">
      <c r="A18" s="33" t="s">
        <v>434</v>
      </c>
      <c r="B18" s="33" t="s">
        <v>111</v>
      </c>
      <c r="C18" s="38" t="s">
        <v>112</v>
      </c>
      <c r="D18" s="16" t="s">
        <v>207</v>
      </c>
      <c r="E18" s="18" t="s">
        <v>208</v>
      </c>
      <c r="F18" s="16" t="s">
        <v>343</v>
      </c>
      <c r="G18" s="18" t="s">
        <v>320</v>
      </c>
      <c r="H18" s="31" t="s">
        <v>9</v>
      </c>
      <c r="I18" s="18" t="str">
        <f>IF(ISBLANK(H18),"",VLOOKUP(H18,[2]Útmutató!$B$9:$C$12,2,FALSE))</f>
        <v>examination</v>
      </c>
      <c r="J18" s="17" t="s">
        <v>69</v>
      </c>
      <c r="K18" s="29" t="s">
        <v>70</v>
      </c>
      <c r="L18" s="16" t="s">
        <v>292</v>
      </c>
    </row>
    <row r="19" spans="1:12" ht="285" x14ac:dyDescent="0.25">
      <c r="A19" s="33" t="s">
        <v>435</v>
      </c>
      <c r="B19" s="33" t="s">
        <v>114</v>
      </c>
      <c r="C19" s="38" t="s">
        <v>115</v>
      </c>
      <c r="D19" s="33" t="s">
        <v>278</v>
      </c>
      <c r="E19" s="18" t="s">
        <v>74</v>
      </c>
      <c r="F19" s="16" t="s">
        <v>342</v>
      </c>
      <c r="G19" s="18" t="s">
        <v>374</v>
      </c>
      <c r="H19" s="31" t="s">
        <v>9</v>
      </c>
      <c r="I19" s="18" t="str">
        <f>IF(ISBLANK(H19),"",VLOOKUP(H19,[1]Útmutató!$B$9:$C$12,2,FALSE))</f>
        <v>examination</v>
      </c>
      <c r="J19" s="17" t="s">
        <v>69</v>
      </c>
      <c r="K19" s="29" t="s">
        <v>70</v>
      </c>
      <c r="L19" s="16" t="s">
        <v>381</v>
      </c>
    </row>
    <row r="20" spans="1:12" ht="171" x14ac:dyDescent="0.25">
      <c r="A20" s="33" t="s">
        <v>436</v>
      </c>
      <c r="B20" s="33" t="s">
        <v>117</v>
      </c>
      <c r="C20" s="38" t="s">
        <v>118</v>
      </c>
      <c r="D20" s="39" t="s">
        <v>415</v>
      </c>
      <c r="E20" s="18" t="s">
        <v>416</v>
      </c>
      <c r="F20" s="16" t="s">
        <v>297</v>
      </c>
      <c r="G20" s="18" t="s">
        <v>299</v>
      </c>
      <c r="H20" s="31" t="s">
        <v>9</v>
      </c>
      <c r="I20" s="18" t="str">
        <f>IF(ISBLANK(H20),"",VLOOKUP(H20,[1]Útmutató!$B$9:$C$12,2,FALSE))</f>
        <v>examination</v>
      </c>
      <c r="J20" s="17" t="s">
        <v>71</v>
      </c>
      <c r="K20" s="29" t="s">
        <v>72</v>
      </c>
      <c r="L20" s="16" t="s">
        <v>382</v>
      </c>
    </row>
    <row r="21" spans="1:12" ht="199.5" x14ac:dyDescent="0.25">
      <c r="A21" s="16" t="s">
        <v>437</v>
      </c>
      <c r="B21" s="33" t="s">
        <v>269</v>
      </c>
      <c r="C21" s="38" t="s">
        <v>270</v>
      </c>
      <c r="D21" s="39" t="s">
        <v>271</v>
      </c>
      <c r="E21" s="18" t="s">
        <v>272</v>
      </c>
      <c r="F21" s="16" t="s">
        <v>372</v>
      </c>
      <c r="G21" s="18" t="s">
        <v>321</v>
      </c>
      <c r="H21" s="31" t="s">
        <v>11</v>
      </c>
      <c r="I21" s="18" t="s">
        <v>12</v>
      </c>
      <c r="J21" s="17" t="s">
        <v>66</v>
      </c>
      <c r="K21" s="29" t="s">
        <v>65</v>
      </c>
      <c r="L21" s="16" t="s">
        <v>388</v>
      </c>
    </row>
    <row r="22" spans="1:12" ht="228" x14ac:dyDescent="0.25">
      <c r="A22" s="33" t="s">
        <v>438</v>
      </c>
      <c r="B22" s="33" t="s">
        <v>268</v>
      </c>
      <c r="C22" s="38" t="s">
        <v>132</v>
      </c>
      <c r="D22" s="39" t="s">
        <v>417</v>
      </c>
      <c r="E22" s="18" t="s">
        <v>54</v>
      </c>
      <c r="F22" s="16" t="s">
        <v>312</v>
      </c>
      <c r="G22" s="18" t="s">
        <v>350</v>
      </c>
      <c r="H22" s="31" t="s">
        <v>11</v>
      </c>
      <c r="I22" s="18" t="str">
        <f>IF(ISBLANK(H22),"",VLOOKUP(H22,[1]Útmutató!$B$9:$C$12,2,FALSE))</f>
        <v>term grade</v>
      </c>
      <c r="J22" s="17" t="s">
        <v>66</v>
      </c>
      <c r="K22" s="29" t="s">
        <v>65</v>
      </c>
      <c r="L22" s="16" t="s">
        <v>388</v>
      </c>
    </row>
    <row r="23" spans="1:12" ht="171" x14ac:dyDescent="0.25">
      <c r="A23" s="33" t="s">
        <v>439</v>
      </c>
      <c r="B23" s="33" t="s">
        <v>133</v>
      </c>
      <c r="C23" s="38" t="s">
        <v>134</v>
      </c>
      <c r="D23" s="33" t="s">
        <v>425</v>
      </c>
      <c r="E23" s="18" t="s">
        <v>426</v>
      </c>
      <c r="F23" s="16" t="s">
        <v>427</v>
      </c>
      <c r="G23" s="18" t="s">
        <v>322</v>
      </c>
      <c r="H23" s="31" t="s">
        <v>9</v>
      </c>
      <c r="I23" s="18" t="str">
        <f>IF(ISBLANK(H23),"",VLOOKUP(H23,[2]Útmutató!$B$9:$C$12,2,FALSE))</f>
        <v>examination</v>
      </c>
      <c r="J23" s="17" t="s">
        <v>69</v>
      </c>
      <c r="K23" s="29" t="s">
        <v>70</v>
      </c>
      <c r="L23" s="16" t="s">
        <v>206</v>
      </c>
    </row>
    <row r="24" spans="1:12" ht="285" x14ac:dyDescent="0.25">
      <c r="A24" s="33" t="s">
        <v>440</v>
      </c>
      <c r="B24" s="33" t="s">
        <v>136</v>
      </c>
      <c r="C24" s="38" t="s">
        <v>137</v>
      </c>
      <c r="D24" s="33" t="s">
        <v>281</v>
      </c>
      <c r="E24" s="18" t="s">
        <v>75</v>
      </c>
      <c r="F24" s="16" t="s">
        <v>300</v>
      </c>
      <c r="G24" s="18" t="s">
        <v>301</v>
      </c>
      <c r="H24" s="31" t="s">
        <v>9</v>
      </c>
      <c r="I24" s="18" t="str">
        <f>IF(ISBLANK(H24),"",VLOOKUP(H24,[1]Útmutató!$B$9:$C$12,2,FALSE))</f>
        <v>examination</v>
      </c>
      <c r="J24" s="17" t="s">
        <v>69</v>
      </c>
      <c r="K24" s="29" t="s">
        <v>70</v>
      </c>
      <c r="L24" s="16" t="s">
        <v>381</v>
      </c>
    </row>
    <row r="25" spans="1:12" ht="199.5" x14ac:dyDescent="0.25">
      <c r="A25" s="33" t="s">
        <v>441</v>
      </c>
      <c r="B25" s="33" t="s">
        <v>139</v>
      </c>
      <c r="C25" s="38" t="s">
        <v>140</v>
      </c>
      <c r="D25" s="33" t="s">
        <v>257</v>
      </c>
      <c r="E25" s="18" t="s">
        <v>258</v>
      </c>
      <c r="F25" s="16" t="s">
        <v>370</v>
      </c>
      <c r="G25" s="18" t="s">
        <v>371</v>
      </c>
      <c r="H25" s="31" t="s">
        <v>9</v>
      </c>
      <c r="I25" s="18" t="str">
        <f>IF(ISBLANK(H25),"",VLOOKUP(H25,[2]Útmutató!$B$9:$C$12,2,FALSE))</f>
        <v>examination</v>
      </c>
      <c r="J25" s="17" t="s">
        <v>402</v>
      </c>
      <c r="K25" s="29" t="s">
        <v>64</v>
      </c>
      <c r="L25" s="16" t="s">
        <v>389</v>
      </c>
    </row>
    <row r="26" spans="1:12" ht="171" x14ac:dyDescent="0.25">
      <c r="A26" s="33" t="s">
        <v>442</v>
      </c>
      <c r="B26" s="33" t="s">
        <v>76</v>
      </c>
      <c r="C26" s="38" t="s">
        <v>77</v>
      </c>
      <c r="D26" s="39" t="s">
        <v>418</v>
      </c>
      <c r="E26" s="18" t="s">
        <v>419</v>
      </c>
      <c r="F26" s="16" t="s">
        <v>364</v>
      </c>
      <c r="G26" s="18" t="s">
        <v>323</v>
      </c>
      <c r="H26" s="31" t="s">
        <v>11</v>
      </c>
      <c r="I26" s="18" t="s">
        <v>12</v>
      </c>
      <c r="J26" s="17" t="s">
        <v>78</v>
      </c>
      <c r="K26" s="29" t="s">
        <v>79</v>
      </c>
      <c r="L26" s="16" t="s">
        <v>393</v>
      </c>
    </row>
    <row r="27" spans="1:12" ht="213.75" x14ac:dyDescent="0.25">
      <c r="A27" s="33" t="s">
        <v>443</v>
      </c>
      <c r="B27" s="33" t="s">
        <v>156</v>
      </c>
      <c r="C27" s="38" t="s">
        <v>157</v>
      </c>
      <c r="D27" s="33" t="s">
        <v>211</v>
      </c>
      <c r="E27" s="18" t="s">
        <v>212</v>
      </c>
      <c r="F27" s="16" t="s">
        <v>369</v>
      </c>
      <c r="G27" s="18" t="s">
        <v>324</v>
      </c>
      <c r="H27" s="31" t="s">
        <v>9</v>
      </c>
      <c r="I27" s="18" t="str">
        <f>IF(ISBLANK(H27),"",VLOOKUP(H27,[2]Útmutató!$B$9:$C$12,2,FALSE))</f>
        <v>examination</v>
      </c>
      <c r="J27" s="17" t="s">
        <v>71</v>
      </c>
      <c r="K27" s="29" t="s">
        <v>72</v>
      </c>
      <c r="L27" s="16" t="s">
        <v>46</v>
      </c>
    </row>
    <row r="28" spans="1:12" ht="156.75" x14ac:dyDescent="0.25">
      <c r="A28" s="33" t="s">
        <v>444</v>
      </c>
      <c r="B28" s="33" t="s">
        <v>159</v>
      </c>
      <c r="C28" s="38" t="s">
        <v>160</v>
      </c>
      <c r="D28" s="33" t="s">
        <v>213</v>
      </c>
      <c r="E28" s="18" t="s">
        <v>214</v>
      </c>
      <c r="F28" s="16" t="s">
        <v>365</v>
      </c>
      <c r="G28" s="18" t="s">
        <v>318</v>
      </c>
      <c r="H28" s="31" t="s">
        <v>9</v>
      </c>
      <c r="I28" s="18" t="str">
        <f>IF(ISBLANK(H28),"",VLOOKUP(H28,[1]Útmutató!$B$9:$C$12,2,FALSE))</f>
        <v>examination</v>
      </c>
      <c r="J28" s="17" t="s">
        <v>69</v>
      </c>
      <c r="K28" s="29" t="s">
        <v>70</v>
      </c>
      <c r="L28" s="16" t="s">
        <v>84</v>
      </c>
    </row>
    <row r="29" spans="1:12" ht="256.5" x14ac:dyDescent="0.25">
      <c r="A29" s="33" t="s">
        <v>445</v>
      </c>
      <c r="B29" s="33" t="s">
        <v>162</v>
      </c>
      <c r="C29" s="38" t="s">
        <v>163</v>
      </c>
      <c r="D29" s="33" t="s">
        <v>283</v>
      </c>
      <c r="E29" s="18" t="s">
        <v>215</v>
      </c>
      <c r="F29" s="16" t="s">
        <v>303</v>
      </c>
      <c r="G29" s="18" t="s">
        <v>302</v>
      </c>
      <c r="H29" s="31" t="s">
        <v>9</v>
      </c>
      <c r="I29" s="18" t="str">
        <f>IF(ISBLANK(H29),"",VLOOKUP(H29,[1]Útmutató!$B$9:$C$12,2,FALSE))</f>
        <v>examination</v>
      </c>
      <c r="J29" s="17" t="s">
        <v>69</v>
      </c>
      <c r="K29" s="29" t="s">
        <v>70</v>
      </c>
      <c r="L29" s="16" t="s">
        <v>53</v>
      </c>
    </row>
    <row r="30" spans="1:12" ht="242.25" x14ac:dyDescent="0.25">
      <c r="A30" s="43" t="s">
        <v>446</v>
      </c>
      <c r="B30" s="43" t="s">
        <v>164</v>
      </c>
      <c r="C30" s="38" t="s">
        <v>165</v>
      </c>
      <c r="D30" s="33" t="s">
        <v>216</v>
      </c>
      <c r="E30" s="18" t="s">
        <v>217</v>
      </c>
      <c r="F30" s="16" t="s">
        <v>313</v>
      </c>
      <c r="G30" s="18" t="s">
        <v>325</v>
      </c>
      <c r="H30" s="31" t="s">
        <v>9</v>
      </c>
      <c r="I30" s="18" t="str">
        <f>IF(ISBLANK(H30),"",VLOOKUP(H30,[1]Útmutató!$B$9:$C$12,2,FALSE))</f>
        <v>examination</v>
      </c>
      <c r="J30" s="17" t="s">
        <v>60</v>
      </c>
      <c r="K30" s="29" t="s">
        <v>58</v>
      </c>
      <c r="L30" s="16" t="s">
        <v>48</v>
      </c>
    </row>
    <row r="31" spans="1:12" ht="156.75" x14ac:dyDescent="0.25">
      <c r="A31" s="33" t="s">
        <v>447</v>
      </c>
      <c r="B31" s="33" t="s">
        <v>81</v>
      </c>
      <c r="C31" s="38" t="s">
        <v>179</v>
      </c>
      <c r="D31" s="33" t="s">
        <v>421</v>
      </c>
      <c r="E31" s="18" t="s">
        <v>422</v>
      </c>
      <c r="F31" s="16" t="s">
        <v>314</v>
      </c>
      <c r="G31" s="18" t="s">
        <v>315</v>
      </c>
      <c r="H31" s="31" t="s">
        <v>11</v>
      </c>
      <c r="I31" s="18" t="s">
        <v>12</v>
      </c>
      <c r="J31" s="17" t="s">
        <v>78</v>
      </c>
      <c r="K31" s="29" t="s">
        <v>79</v>
      </c>
      <c r="L31" s="16" t="s">
        <v>80</v>
      </c>
    </row>
    <row r="32" spans="1:12" ht="171" x14ac:dyDescent="0.25">
      <c r="A32" s="33" t="s">
        <v>448</v>
      </c>
      <c r="B32" s="33" t="s">
        <v>181</v>
      </c>
      <c r="C32" s="38" t="s">
        <v>182</v>
      </c>
      <c r="D32" s="33" t="s">
        <v>420</v>
      </c>
      <c r="E32" s="18" t="s">
        <v>51</v>
      </c>
      <c r="F32" s="16" t="s">
        <v>298</v>
      </c>
      <c r="G32" s="18" t="s">
        <v>218</v>
      </c>
      <c r="H32" s="31" t="s">
        <v>9</v>
      </c>
      <c r="I32" s="18" t="str">
        <f>IF(ISBLANK(H32),"",VLOOKUP(H32,[1]Útmutató!$B$9:$C$12,2,FALSE))</f>
        <v>examination</v>
      </c>
      <c r="J32" s="17" t="s">
        <v>71</v>
      </c>
      <c r="K32" s="29" t="s">
        <v>72</v>
      </c>
      <c r="L32" s="16" t="s">
        <v>52</v>
      </c>
    </row>
    <row r="33" spans="1:12" ht="256.5" x14ac:dyDescent="0.25">
      <c r="A33" s="33" t="s">
        <v>449</v>
      </c>
      <c r="B33" s="33" t="s">
        <v>273</v>
      </c>
      <c r="C33" s="38" t="s">
        <v>274</v>
      </c>
      <c r="D33" s="33" t="s">
        <v>219</v>
      </c>
      <c r="E33" s="18" t="s">
        <v>220</v>
      </c>
      <c r="F33" s="16" t="s">
        <v>316</v>
      </c>
      <c r="G33" s="18" t="s">
        <v>317</v>
      </c>
      <c r="H33" s="31" t="s">
        <v>11</v>
      </c>
      <c r="I33" s="18" t="str">
        <f>IF(ISBLANK(H33),"",VLOOKUP(H33,[3]Útmutató!$B$8:$C$11,2,FALSE))</f>
        <v>term grade</v>
      </c>
      <c r="J33" s="17" t="s">
        <v>82</v>
      </c>
      <c r="K33" s="29" t="s">
        <v>83</v>
      </c>
      <c r="L33" s="16" t="s">
        <v>47</v>
      </c>
    </row>
    <row r="34" spans="1:12" ht="228" x14ac:dyDescent="0.25">
      <c r="A34" s="33" t="s">
        <v>450</v>
      </c>
      <c r="B34" s="33" t="s">
        <v>185</v>
      </c>
      <c r="C34" s="38" t="s">
        <v>186</v>
      </c>
      <c r="D34" s="33" t="s">
        <v>285</v>
      </c>
      <c r="E34" s="18" t="s">
        <v>286</v>
      </c>
      <c r="F34" s="16" t="s">
        <v>296</v>
      </c>
      <c r="G34" s="18" t="s">
        <v>367</v>
      </c>
      <c r="H34" s="31" t="s">
        <v>11</v>
      </c>
      <c r="I34" s="18" t="str">
        <f>IF(ISBLANK(H34),"",VLOOKUP(H34,[1]Útmutató!$B$9:$C$12,2,FALSE))</f>
        <v>term grade</v>
      </c>
      <c r="J34" s="17" t="s">
        <v>62</v>
      </c>
      <c r="K34" s="29" t="s">
        <v>63</v>
      </c>
      <c r="L34" s="16" t="s">
        <v>50</v>
      </c>
    </row>
    <row r="35" spans="1:12" x14ac:dyDescent="0.25">
      <c r="A35" s="16"/>
      <c r="B35" s="16"/>
      <c r="C35" s="31"/>
      <c r="D35" s="16"/>
      <c r="E35" s="16"/>
      <c r="F35" s="16"/>
      <c r="G35" s="16"/>
      <c r="H35" s="16"/>
      <c r="I35" s="16"/>
      <c r="J35" s="16"/>
      <c r="K35" s="16"/>
      <c r="L35" s="16"/>
    </row>
    <row r="36" spans="1:12" ht="40.5" x14ac:dyDescent="0.25">
      <c r="A36" s="44"/>
      <c r="B36" s="45" t="s">
        <v>119</v>
      </c>
      <c r="C36" s="44"/>
      <c r="D36" s="44"/>
      <c r="E36" s="46"/>
      <c r="F36" s="46"/>
      <c r="G36" s="46"/>
      <c r="H36" s="46"/>
      <c r="I36" s="46"/>
      <c r="J36" s="47"/>
      <c r="K36" s="48"/>
      <c r="L36" s="46"/>
    </row>
    <row r="37" spans="1:12" ht="199.5" x14ac:dyDescent="0.25">
      <c r="A37" s="33" t="s">
        <v>120</v>
      </c>
      <c r="B37" s="33" t="s">
        <v>121</v>
      </c>
      <c r="C37" s="38" t="s">
        <v>122</v>
      </c>
      <c r="D37" s="49" t="s">
        <v>222</v>
      </c>
      <c r="E37" s="24" t="s">
        <v>279</v>
      </c>
      <c r="F37" s="49" t="s">
        <v>341</v>
      </c>
      <c r="G37" s="24" t="s">
        <v>373</v>
      </c>
      <c r="H37" s="50" t="s">
        <v>9</v>
      </c>
      <c r="I37" s="24" t="s">
        <v>221</v>
      </c>
      <c r="J37" s="49" t="s">
        <v>223</v>
      </c>
      <c r="K37" s="24" t="s">
        <v>224</v>
      </c>
      <c r="L37" s="49" t="s">
        <v>383</v>
      </c>
    </row>
    <row r="38" spans="1:12" ht="199.5" x14ac:dyDescent="0.25">
      <c r="A38" s="33" t="s">
        <v>123</v>
      </c>
      <c r="B38" s="33" t="s">
        <v>124</v>
      </c>
      <c r="C38" s="38" t="s">
        <v>125</v>
      </c>
      <c r="D38" s="49" t="s">
        <v>225</v>
      </c>
      <c r="E38" s="24" t="s">
        <v>226</v>
      </c>
      <c r="F38" s="49" t="s">
        <v>335</v>
      </c>
      <c r="G38" s="24" t="s">
        <v>358</v>
      </c>
      <c r="H38" s="50" t="s">
        <v>11</v>
      </c>
      <c r="I38" s="24" t="s">
        <v>89</v>
      </c>
      <c r="J38" s="49" t="s">
        <v>227</v>
      </c>
      <c r="K38" s="24" t="s">
        <v>228</v>
      </c>
      <c r="L38" s="49" t="s">
        <v>384</v>
      </c>
    </row>
    <row r="39" spans="1:12" ht="156.75" x14ac:dyDescent="0.25">
      <c r="A39" s="33" t="s">
        <v>126</v>
      </c>
      <c r="B39" s="33" t="s">
        <v>127</v>
      </c>
      <c r="C39" s="38" t="s">
        <v>128</v>
      </c>
      <c r="D39" s="49" t="s">
        <v>229</v>
      </c>
      <c r="E39" s="24" t="s">
        <v>280</v>
      </c>
      <c r="F39" s="49" t="s">
        <v>335</v>
      </c>
      <c r="G39" s="24" t="s">
        <v>358</v>
      </c>
      <c r="H39" s="49" t="s">
        <v>11</v>
      </c>
      <c r="I39" s="24" t="s">
        <v>89</v>
      </c>
      <c r="J39" s="49" t="s">
        <v>227</v>
      </c>
      <c r="K39" s="24" t="s">
        <v>83</v>
      </c>
      <c r="L39" s="49" t="s">
        <v>385</v>
      </c>
    </row>
    <row r="40" spans="1:12" ht="156.75" x14ac:dyDescent="0.25">
      <c r="A40" s="33" t="s">
        <v>129</v>
      </c>
      <c r="B40" s="33" t="s">
        <v>130</v>
      </c>
      <c r="C40" s="38" t="s">
        <v>131</v>
      </c>
      <c r="D40" s="49" t="s">
        <v>428</v>
      </c>
      <c r="E40" s="24" t="s">
        <v>230</v>
      </c>
      <c r="F40" s="49" t="s">
        <v>340</v>
      </c>
      <c r="G40" s="24" t="s">
        <v>359</v>
      </c>
      <c r="H40" s="50" t="s">
        <v>9</v>
      </c>
      <c r="I40" s="24" t="s">
        <v>221</v>
      </c>
      <c r="J40" s="49" t="s">
        <v>223</v>
      </c>
      <c r="K40" s="24" t="s">
        <v>231</v>
      </c>
      <c r="L40" s="49" t="s">
        <v>386</v>
      </c>
    </row>
    <row r="41" spans="1:12" ht="171" x14ac:dyDescent="0.25">
      <c r="A41" s="33" t="s">
        <v>142</v>
      </c>
      <c r="B41" s="33" t="s">
        <v>143</v>
      </c>
      <c r="C41" s="38" t="s">
        <v>144</v>
      </c>
      <c r="D41" s="17" t="s">
        <v>288</v>
      </c>
      <c r="E41" s="42" t="s">
        <v>287</v>
      </c>
      <c r="F41" s="16" t="s">
        <v>339</v>
      </c>
      <c r="G41" s="18" t="s">
        <v>361</v>
      </c>
      <c r="H41" s="51" t="s">
        <v>9</v>
      </c>
      <c r="I41" s="42" t="s">
        <v>10</v>
      </c>
      <c r="J41" s="17" t="s">
        <v>289</v>
      </c>
      <c r="K41" s="24" t="s">
        <v>290</v>
      </c>
      <c r="L41" s="17" t="s">
        <v>387</v>
      </c>
    </row>
    <row r="42" spans="1:12" ht="171" x14ac:dyDescent="0.25">
      <c r="A42" s="33" t="s">
        <v>145</v>
      </c>
      <c r="B42" s="33" t="s">
        <v>146</v>
      </c>
      <c r="C42" s="38" t="s">
        <v>147</v>
      </c>
      <c r="D42" s="49" t="s">
        <v>424</v>
      </c>
      <c r="E42" s="24" t="s">
        <v>282</v>
      </c>
      <c r="F42" s="16" t="s">
        <v>338</v>
      </c>
      <c r="G42" s="24" t="s">
        <v>362</v>
      </c>
      <c r="H42" s="50" t="s">
        <v>11</v>
      </c>
      <c r="I42" s="24" t="s">
        <v>89</v>
      </c>
      <c r="J42" s="49" t="s">
        <v>227</v>
      </c>
      <c r="K42" s="24" t="s">
        <v>232</v>
      </c>
      <c r="L42" s="49" t="s">
        <v>390</v>
      </c>
    </row>
    <row r="43" spans="1:12" ht="185.25" x14ac:dyDescent="0.25">
      <c r="A43" s="33" t="s">
        <v>148</v>
      </c>
      <c r="B43" s="33" t="s">
        <v>149</v>
      </c>
      <c r="C43" s="38" t="s">
        <v>150</v>
      </c>
      <c r="D43" s="49" t="s">
        <v>235</v>
      </c>
      <c r="E43" s="24" t="s">
        <v>423</v>
      </c>
      <c r="F43" s="16" t="s">
        <v>337</v>
      </c>
      <c r="G43" s="18" t="s">
        <v>363</v>
      </c>
      <c r="H43" s="50" t="s">
        <v>11</v>
      </c>
      <c r="I43" s="24" t="s">
        <v>89</v>
      </c>
      <c r="J43" s="49" t="s">
        <v>227</v>
      </c>
      <c r="K43" s="24" t="s">
        <v>228</v>
      </c>
      <c r="L43" s="49" t="s">
        <v>391</v>
      </c>
    </row>
    <row r="44" spans="1:12" ht="142.5" x14ac:dyDescent="0.25">
      <c r="A44" s="33" t="s">
        <v>151</v>
      </c>
      <c r="B44" s="33" t="s">
        <v>152</v>
      </c>
      <c r="C44" s="38" t="s">
        <v>153</v>
      </c>
      <c r="D44" s="49" t="s">
        <v>236</v>
      </c>
      <c r="E44" s="24" t="s">
        <v>280</v>
      </c>
      <c r="F44" s="16" t="s">
        <v>337</v>
      </c>
      <c r="G44" s="18" t="s">
        <v>363</v>
      </c>
      <c r="H44" s="49" t="s">
        <v>11</v>
      </c>
      <c r="I44" s="24" t="s">
        <v>89</v>
      </c>
      <c r="J44" s="49" t="s">
        <v>227</v>
      </c>
      <c r="K44" s="24" t="s">
        <v>237</v>
      </c>
      <c r="L44" s="49" t="s">
        <v>392</v>
      </c>
    </row>
    <row r="45" spans="1:12" ht="142.5" x14ac:dyDescent="0.25">
      <c r="A45" s="33" t="s">
        <v>166</v>
      </c>
      <c r="B45" s="33" t="s">
        <v>167</v>
      </c>
      <c r="C45" s="38" t="s">
        <v>168</v>
      </c>
      <c r="D45" s="49" t="s">
        <v>233</v>
      </c>
      <c r="E45" s="24" t="s">
        <v>234</v>
      </c>
      <c r="F45" s="49" t="s">
        <v>331</v>
      </c>
      <c r="G45" s="24" t="s">
        <v>332</v>
      </c>
      <c r="H45" s="50" t="s">
        <v>11</v>
      </c>
      <c r="I45" s="24" t="s">
        <v>89</v>
      </c>
      <c r="J45" s="49" t="s">
        <v>223</v>
      </c>
      <c r="K45" s="24" t="s">
        <v>231</v>
      </c>
      <c r="L45" s="49" t="s">
        <v>397</v>
      </c>
    </row>
    <row r="46" spans="1:12" ht="171" x14ac:dyDescent="0.25">
      <c r="A46" s="33" t="s">
        <v>169</v>
      </c>
      <c r="B46" s="33" t="s">
        <v>170</v>
      </c>
      <c r="C46" s="38" t="s">
        <v>171</v>
      </c>
      <c r="D46" s="49" t="s">
        <v>238</v>
      </c>
      <c r="E46" s="24" t="s">
        <v>291</v>
      </c>
      <c r="F46" s="49" t="s">
        <v>336</v>
      </c>
      <c r="G46" s="24" t="s">
        <v>366</v>
      </c>
      <c r="H46" s="50" t="s">
        <v>11</v>
      </c>
      <c r="I46" s="24" t="s">
        <v>89</v>
      </c>
      <c r="J46" s="49" t="s">
        <v>403</v>
      </c>
      <c r="K46" s="24" t="s">
        <v>404</v>
      </c>
      <c r="L46" s="49" t="s">
        <v>398</v>
      </c>
    </row>
    <row r="47" spans="1:12" ht="128.25" x14ac:dyDescent="0.25">
      <c r="A47" s="33" t="s">
        <v>172</v>
      </c>
      <c r="B47" s="33" t="s">
        <v>173</v>
      </c>
      <c r="C47" s="38" t="s">
        <v>174</v>
      </c>
      <c r="D47" s="49" t="s">
        <v>239</v>
      </c>
      <c r="E47" s="24" t="s">
        <v>240</v>
      </c>
      <c r="F47" s="49" t="s">
        <v>335</v>
      </c>
      <c r="G47" s="24" t="s">
        <v>358</v>
      </c>
      <c r="H47" s="50" t="s">
        <v>9</v>
      </c>
      <c r="I47" s="24" t="s">
        <v>221</v>
      </c>
      <c r="J47" s="49" t="s">
        <v>241</v>
      </c>
      <c r="K47" s="24" t="s">
        <v>242</v>
      </c>
      <c r="L47" s="49" t="s">
        <v>243</v>
      </c>
    </row>
    <row r="48" spans="1:12" ht="128.25" x14ac:dyDescent="0.25">
      <c r="A48" s="33" t="s">
        <v>175</v>
      </c>
      <c r="B48" s="33" t="s">
        <v>176</v>
      </c>
      <c r="C48" s="38" t="s">
        <v>177</v>
      </c>
      <c r="D48" s="49" t="s">
        <v>244</v>
      </c>
      <c r="E48" s="24" t="s">
        <v>284</v>
      </c>
      <c r="F48" s="49" t="s">
        <v>335</v>
      </c>
      <c r="G48" s="18" t="s">
        <v>358</v>
      </c>
      <c r="H48" s="50" t="s">
        <v>11</v>
      </c>
      <c r="I48" s="24" t="s">
        <v>89</v>
      </c>
      <c r="J48" s="49" t="s">
        <v>405</v>
      </c>
      <c r="K48" s="24" t="s">
        <v>406</v>
      </c>
      <c r="L48" s="49" t="s">
        <v>245</v>
      </c>
    </row>
    <row r="49" spans="1:12" ht="171" x14ac:dyDescent="0.25">
      <c r="A49" s="33" t="s">
        <v>187</v>
      </c>
      <c r="B49" s="33" t="s">
        <v>188</v>
      </c>
      <c r="C49" s="38" t="s">
        <v>189</v>
      </c>
      <c r="D49" s="49" t="s">
        <v>246</v>
      </c>
      <c r="E49" s="24" t="s">
        <v>247</v>
      </c>
      <c r="F49" s="16" t="s">
        <v>335</v>
      </c>
      <c r="G49" s="18" t="s">
        <v>368</v>
      </c>
      <c r="H49" s="50" t="s">
        <v>11</v>
      </c>
      <c r="I49" s="24" t="s">
        <v>89</v>
      </c>
      <c r="J49" s="49" t="s">
        <v>248</v>
      </c>
      <c r="K49" s="24" t="s">
        <v>249</v>
      </c>
      <c r="L49" s="49" t="s">
        <v>250</v>
      </c>
    </row>
    <row r="50" spans="1:12" ht="142.5" x14ac:dyDescent="0.25">
      <c r="A50" s="33" t="s">
        <v>190</v>
      </c>
      <c r="B50" s="33" t="s">
        <v>191</v>
      </c>
      <c r="C50" s="38" t="s">
        <v>192</v>
      </c>
      <c r="D50" s="49" t="s">
        <v>251</v>
      </c>
      <c r="E50" s="24" t="s">
        <v>252</v>
      </c>
      <c r="F50" s="16" t="s">
        <v>335</v>
      </c>
      <c r="G50" s="18" t="s">
        <v>368</v>
      </c>
      <c r="H50" s="50" t="s">
        <v>11</v>
      </c>
      <c r="I50" s="24" t="s">
        <v>89</v>
      </c>
      <c r="J50" s="49" t="s">
        <v>253</v>
      </c>
      <c r="K50" s="24" t="s">
        <v>254</v>
      </c>
      <c r="L50" s="49" t="s">
        <v>255</v>
      </c>
    </row>
    <row r="51" spans="1:12" ht="142.5" x14ac:dyDescent="0.25">
      <c r="A51" s="33" t="s">
        <v>193</v>
      </c>
      <c r="B51" s="33" t="s">
        <v>256</v>
      </c>
      <c r="C51" s="38" t="s">
        <v>194</v>
      </c>
      <c r="D51" s="16" t="s">
        <v>395</v>
      </c>
      <c r="E51" s="18" t="s">
        <v>394</v>
      </c>
      <c r="F51" s="16" t="s">
        <v>335</v>
      </c>
      <c r="G51" s="18" t="s">
        <v>368</v>
      </c>
      <c r="H51" s="50" t="s">
        <v>11</v>
      </c>
      <c r="I51" s="24" t="s">
        <v>89</v>
      </c>
      <c r="J51" s="49" t="s">
        <v>253</v>
      </c>
      <c r="K51" s="24" t="s">
        <v>254</v>
      </c>
      <c r="L51" s="16" t="s">
        <v>396</v>
      </c>
    </row>
    <row r="52" spans="1:12" ht="171" x14ac:dyDescent="0.25">
      <c r="A52" s="33" t="s">
        <v>195</v>
      </c>
      <c r="B52" s="33" t="s">
        <v>196</v>
      </c>
      <c r="C52" s="38" t="s">
        <v>197</v>
      </c>
      <c r="D52" s="16" t="s">
        <v>400</v>
      </c>
      <c r="E52" s="18" t="s">
        <v>401</v>
      </c>
      <c r="F52" s="16" t="s">
        <v>333</v>
      </c>
      <c r="G52" s="18" t="s">
        <v>334</v>
      </c>
      <c r="H52" s="50" t="s">
        <v>11</v>
      </c>
      <c r="I52" s="24" t="s">
        <v>89</v>
      </c>
      <c r="J52" s="49" t="s">
        <v>253</v>
      </c>
      <c r="K52" s="24" t="s">
        <v>254</v>
      </c>
      <c r="L52" s="16" t="s">
        <v>399</v>
      </c>
    </row>
    <row r="53" spans="1:12" ht="33.75" customHeight="1" x14ac:dyDescent="0.25">
      <c r="A53" s="16"/>
      <c r="B53" s="16"/>
      <c r="C53" s="16"/>
      <c r="D53" s="16"/>
      <c r="E53" s="16"/>
      <c r="F53" s="16"/>
      <c r="G53" s="16"/>
      <c r="H53" s="16"/>
      <c r="I53" s="16"/>
      <c r="J53" s="16"/>
      <c r="K53" s="16"/>
      <c r="L53" s="16"/>
    </row>
    <row r="54" spans="1:12" ht="60.75" x14ac:dyDescent="0.25">
      <c r="A54" s="44"/>
      <c r="B54" s="45" t="s">
        <v>451</v>
      </c>
      <c r="C54" s="44"/>
      <c r="D54" s="44"/>
      <c r="E54" s="46"/>
      <c r="F54" s="46"/>
      <c r="G54" s="46"/>
      <c r="H54" s="46"/>
      <c r="I54" s="46"/>
      <c r="J54" s="47"/>
      <c r="K54" s="48"/>
      <c r="L54" s="46"/>
    </row>
    <row r="55" spans="1:12" ht="171" x14ac:dyDescent="0.25">
      <c r="A55" s="50" t="s">
        <v>550</v>
      </c>
      <c r="B55" s="50" t="s">
        <v>452</v>
      </c>
      <c r="C55" s="24" t="s">
        <v>453</v>
      </c>
      <c r="D55" s="63" t="s">
        <v>529</v>
      </c>
      <c r="E55" s="18" t="s">
        <v>530</v>
      </c>
      <c r="F55" s="16" t="s">
        <v>527</v>
      </c>
      <c r="G55" s="18" t="s">
        <v>528</v>
      </c>
      <c r="H55" s="31" t="s">
        <v>11</v>
      </c>
      <c r="I55" s="18" t="str">
        <f>IF(ISBLANK(H55),"",VLOOKUP(H55,[4]Útmutató!$B$9:$C$12,2,FALSE))</f>
        <v>term grade</v>
      </c>
      <c r="J55" s="17" t="s">
        <v>57</v>
      </c>
      <c r="K55" s="29" t="s">
        <v>83</v>
      </c>
      <c r="L55" s="16" t="s">
        <v>534</v>
      </c>
    </row>
    <row r="56" spans="1:12" ht="171" x14ac:dyDescent="0.25">
      <c r="A56" s="50" t="s">
        <v>551</v>
      </c>
      <c r="B56" s="50" t="s">
        <v>454</v>
      </c>
      <c r="C56" s="24" t="s">
        <v>455</v>
      </c>
      <c r="D56" s="49" t="s">
        <v>531</v>
      </c>
      <c r="E56" s="24" t="s">
        <v>533</v>
      </c>
      <c r="F56" s="16" t="s">
        <v>532</v>
      </c>
      <c r="G56" s="18" t="s">
        <v>323</v>
      </c>
      <c r="H56" s="31" t="s">
        <v>11</v>
      </c>
      <c r="I56" s="18" t="s">
        <v>12</v>
      </c>
      <c r="J56" s="17" t="s">
        <v>78</v>
      </c>
      <c r="K56" s="29" t="s">
        <v>79</v>
      </c>
      <c r="L56" s="16" t="s">
        <v>535</v>
      </c>
    </row>
    <row r="57" spans="1:12" ht="156.75" x14ac:dyDescent="0.25">
      <c r="A57" s="50" t="s">
        <v>552</v>
      </c>
      <c r="B57" s="50" t="s">
        <v>456</v>
      </c>
      <c r="C57" s="24" t="s">
        <v>457</v>
      </c>
      <c r="D57" s="49" t="s">
        <v>507</v>
      </c>
      <c r="E57" s="24" t="s">
        <v>509</v>
      </c>
      <c r="F57" s="49" t="s">
        <v>508</v>
      </c>
      <c r="G57" s="24" t="s">
        <v>510</v>
      </c>
      <c r="H57" s="49" t="s">
        <v>11</v>
      </c>
      <c r="I57" s="24" t="s">
        <v>89</v>
      </c>
      <c r="J57" s="49" t="s">
        <v>477</v>
      </c>
      <c r="K57" s="24" t="s">
        <v>83</v>
      </c>
      <c r="L57" s="49" t="s">
        <v>516</v>
      </c>
    </row>
    <row r="58" spans="1:12" ht="313.5" x14ac:dyDescent="0.25">
      <c r="A58" s="50" t="s">
        <v>553</v>
      </c>
      <c r="B58" s="53" t="s">
        <v>458</v>
      </c>
      <c r="C58" s="24" t="s">
        <v>459</v>
      </c>
      <c r="D58" s="54" t="s">
        <v>481</v>
      </c>
      <c r="E58" s="29" t="s">
        <v>482</v>
      </c>
      <c r="F58" s="55" t="s">
        <v>478</v>
      </c>
      <c r="G58" s="29" t="s">
        <v>479</v>
      </c>
      <c r="H58" s="54" t="s">
        <v>11</v>
      </c>
      <c r="I58" s="29" t="str">
        <f>IF(ISBLANK(H58),"",VLOOKUP(H58,[4]Útmutató!$B$9:$C$12,2,FALSE))</f>
        <v>term grade</v>
      </c>
      <c r="J58" s="49" t="s">
        <v>67</v>
      </c>
      <c r="K58" s="29" t="s">
        <v>68</v>
      </c>
      <c r="L58" s="16" t="s">
        <v>480</v>
      </c>
    </row>
    <row r="59" spans="1:12" ht="213.75" x14ac:dyDescent="0.25">
      <c r="A59" s="50" t="s">
        <v>141</v>
      </c>
      <c r="B59" s="50" t="s">
        <v>562</v>
      </c>
      <c r="C59" s="24" t="s">
        <v>563</v>
      </c>
      <c r="D59" s="49" t="s">
        <v>85</v>
      </c>
      <c r="E59" s="24" t="s">
        <v>86</v>
      </c>
      <c r="F59" s="49" t="s">
        <v>209</v>
      </c>
      <c r="G59" s="24" t="s">
        <v>360</v>
      </c>
      <c r="H59" s="50" t="s">
        <v>11</v>
      </c>
      <c r="I59" s="24" t="s">
        <v>89</v>
      </c>
      <c r="J59" s="49" t="s">
        <v>87</v>
      </c>
      <c r="K59" s="24" t="s">
        <v>88</v>
      </c>
      <c r="L59" s="17" t="s">
        <v>210</v>
      </c>
    </row>
    <row r="60" spans="1:12" ht="171" x14ac:dyDescent="0.25">
      <c r="A60" s="50" t="s">
        <v>142</v>
      </c>
      <c r="B60" s="50" t="s">
        <v>143</v>
      </c>
      <c r="C60" s="24" t="s">
        <v>144</v>
      </c>
      <c r="D60" s="49" t="s">
        <v>288</v>
      </c>
      <c r="E60" s="24" t="s">
        <v>287</v>
      </c>
      <c r="F60" s="55" t="s">
        <v>339</v>
      </c>
      <c r="G60" s="29" t="s">
        <v>361</v>
      </c>
      <c r="H60" s="50" t="s">
        <v>9</v>
      </c>
      <c r="I60" s="24" t="s">
        <v>221</v>
      </c>
      <c r="J60" s="49" t="s">
        <v>289</v>
      </c>
      <c r="K60" s="24" t="s">
        <v>290</v>
      </c>
      <c r="L60" s="17" t="s">
        <v>387</v>
      </c>
    </row>
    <row r="61" spans="1:12" ht="114" x14ac:dyDescent="0.25">
      <c r="A61" s="50" t="s">
        <v>554</v>
      </c>
      <c r="B61" s="50" t="s">
        <v>460</v>
      </c>
      <c r="C61" s="24" t="s">
        <v>461</v>
      </c>
      <c r="D61" s="49" t="s">
        <v>536</v>
      </c>
      <c r="E61" s="24" t="s">
        <v>537</v>
      </c>
      <c r="F61" s="49" t="s">
        <v>538</v>
      </c>
      <c r="G61" s="24" t="s">
        <v>539</v>
      </c>
      <c r="H61" s="49" t="s">
        <v>11</v>
      </c>
      <c r="I61" s="24" t="s">
        <v>89</v>
      </c>
      <c r="J61" s="49" t="s">
        <v>540</v>
      </c>
      <c r="K61" s="24" t="s">
        <v>541</v>
      </c>
      <c r="L61" s="49" t="s">
        <v>542</v>
      </c>
    </row>
    <row r="62" spans="1:12" ht="156.75" x14ac:dyDescent="0.25">
      <c r="A62" s="50" t="s">
        <v>557</v>
      </c>
      <c r="B62" s="50" t="s">
        <v>467</v>
      </c>
      <c r="C62" s="24" t="s">
        <v>468</v>
      </c>
      <c r="D62" s="49" t="s">
        <v>483</v>
      </c>
      <c r="E62" s="52" t="s">
        <v>484</v>
      </c>
      <c r="F62" s="49" t="s">
        <v>511</v>
      </c>
      <c r="G62" s="24" t="s">
        <v>512</v>
      </c>
      <c r="H62" s="50" t="s">
        <v>11</v>
      </c>
      <c r="I62" s="24" t="s">
        <v>89</v>
      </c>
      <c r="J62" s="49" t="s">
        <v>403</v>
      </c>
      <c r="K62" s="24" t="s">
        <v>404</v>
      </c>
      <c r="L62" s="49" t="s">
        <v>485</v>
      </c>
    </row>
    <row r="63" spans="1:12" ht="156.75" x14ac:dyDescent="0.25">
      <c r="A63" s="50" t="s">
        <v>129</v>
      </c>
      <c r="B63" s="50" t="s">
        <v>130</v>
      </c>
      <c r="C63" s="24" t="s">
        <v>462</v>
      </c>
      <c r="D63" s="49" t="s">
        <v>428</v>
      </c>
      <c r="E63" s="24" t="s">
        <v>230</v>
      </c>
      <c r="F63" s="49" t="s">
        <v>340</v>
      </c>
      <c r="G63" s="24" t="s">
        <v>359</v>
      </c>
      <c r="H63" s="50" t="s">
        <v>9</v>
      </c>
      <c r="I63" s="24" t="s">
        <v>221</v>
      </c>
      <c r="J63" s="49" t="s">
        <v>223</v>
      </c>
      <c r="K63" s="24" t="s">
        <v>231</v>
      </c>
      <c r="L63" s="49" t="s">
        <v>386</v>
      </c>
    </row>
    <row r="64" spans="1:12" ht="142.5" x14ac:dyDescent="0.25">
      <c r="A64" s="50" t="s">
        <v>166</v>
      </c>
      <c r="B64" s="50" t="s">
        <v>167</v>
      </c>
      <c r="C64" s="24" t="s">
        <v>168</v>
      </c>
      <c r="D64" s="64" t="s">
        <v>522</v>
      </c>
      <c r="E64" s="24" t="s">
        <v>524</v>
      </c>
      <c r="F64" s="49" t="s">
        <v>523</v>
      </c>
      <c r="G64" s="24" t="s">
        <v>525</v>
      </c>
      <c r="H64" s="50" t="s">
        <v>11</v>
      </c>
      <c r="I64" s="24" t="s">
        <v>89</v>
      </c>
      <c r="J64" s="49" t="s">
        <v>223</v>
      </c>
      <c r="K64" s="24" t="s">
        <v>231</v>
      </c>
      <c r="L64" s="49" t="s">
        <v>526</v>
      </c>
    </row>
    <row r="65" spans="1:12" ht="142.5" x14ac:dyDescent="0.25">
      <c r="A65" s="50" t="s">
        <v>555</v>
      </c>
      <c r="B65" s="50" t="s">
        <v>463</v>
      </c>
      <c r="C65" s="24" t="s">
        <v>464</v>
      </c>
      <c r="D65" s="49" t="s">
        <v>486</v>
      </c>
      <c r="E65" s="52" t="s">
        <v>487</v>
      </c>
      <c r="F65" s="49" t="s">
        <v>513</v>
      </c>
      <c r="G65" s="24" t="s">
        <v>514</v>
      </c>
      <c r="H65" s="50" t="s">
        <v>11</v>
      </c>
      <c r="I65" s="24" t="s">
        <v>89</v>
      </c>
      <c r="J65" s="49" t="s">
        <v>223</v>
      </c>
      <c r="K65" s="24" t="s">
        <v>231</v>
      </c>
      <c r="L65" s="49" t="s">
        <v>488</v>
      </c>
    </row>
    <row r="66" spans="1:12" ht="242.25" x14ac:dyDescent="0.25">
      <c r="A66" s="50" t="s">
        <v>556</v>
      </c>
      <c r="B66" s="50" t="s">
        <v>465</v>
      </c>
      <c r="C66" s="24" t="s">
        <v>466</v>
      </c>
      <c r="D66" s="56" t="s">
        <v>489</v>
      </c>
      <c r="E66" s="29" t="s">
        <v>490</v>
      </c>
      <c r="F66" s="49" t="s">
        <v>491</v>
      </c>
      <c r="G66" s="24" t="s">
        <v>492</v>
      </c>
      <c r="H66" s="50" t="s">
        <v>11</v>
      </c>
      <c r="I66" s="24" t="s">
        <v>89</v>
      </c>
      <c r="J66" s="49" t="s">
        <v>493</v>
      </c>
      <c r="K66" s="24" t="s">
        <v>494</v>
      </c>
      <c r="L66" s="49" t="s">
        <v>495</v>
      </c>
    </row>
    <row r="67" spans="1:12" ht="142.5" x14ac:dyDescent="0.25">
      <c r="A67" s="50" t="s">
        <v>558</v>
      </c>
      <c r="B67" s="50" t="s">
        <v>469</v>
      </c>
      <c r="C67" s="24" t="s">
        <v>470</v>
      </c>
      <c r="D67" s="49" t="s">
        <v>543</v>
      </c>
      <c r="E67" s="24" t="s">
        <v>544</v>
      </c>
      <c r="F67" s="49" t="s">
        <v>545</v>
      </c>
      <c r="G67" s="18" t="s">
        <v>546</v>
      </c>
      <c r="H67" s="49" t="s">
        <v>9</v>
      </c>
      <c r="I67" s="24" t="s">
        <v>221</v>
      </c>
      <c r="J67" s="49" t="s">
        <v>547</v>
      </c>
      <c r="K67" s="24" t="s">
        <v>548</v>
      </c>
      <c r="L67" s="49" t="s">
        <v>549</v>
      </c>
    </row>
    <row r="68" spans="1:12" ht="114" x14ac:dyDescent="0.25">
      <c r="A68" s="50" t="s">
        <v>559</v>
      </c>
      <c r="B68" s="50" t="s">
        <v>471</v>
      </c>
      <c r="C68" s="24" t="s">
        <v>472</v>
      </c>
      <c r="D68" s="16" t="s">
        <v>517</v>
      </c>
      <c r="E68" s="18" t="s">
        <v>518</v>
      </c>
      <c r="F68" s="16" t="s">
        <v>520</v>
      </c>
      <c r="G68" s="18" t="s">
        <v>521</v>
      </c>
      <c r="H68" s="49" t="s">
        <v>11</v>
      </c>
      <c r="I68" s="24" t="s">
        <v>89</v>
      </c>
      <c r="J68" s="49" t="s">
        <v>253</v>
      </c>
      <c r="K68" s="24" t="s">
        <v>254</v>
      </c>
      <c r="L68" s="16" t="s">
        <v>519</v>
      </c>
    </row>
    <row r="69" spans="1:12" ht="228" x14ac:dyDescent="0.25">
      <c r="A69" s="57" t="s">
        <v>560</v>
      </c>
      <c r="B69" s="57" t="s">
        <v>473</v>
      </c>
      <c r="C69" s="58" t="s">
        <v>474</v>
      </c>
      <c r="D69" s="59" t="s">
        <v>496</v>
      </c>
      <c r="E69" s="62" t="s">
        <v>497</v>
      </c>
      <c r="F69" s="59" t="s">
        <v>498</v>
      </c>
      <c r="G69" s="60" t="s">
        <v>499</v>
      </c>
      <c r="H69" s="57" t="s">
        <v>11</v>
      </c>
      <c r="I69" s="58" t="s">
        <v>89</v>
      </c>
      <c r="J69" s="61" t="s">
        <v>500</v>
      </c>
      <c r="K69" s="58" t="s">
        <v>501</v>
      </c>
      <c r="L69" s="61" t="s">
        <v>502</v>
      </c>
    </row>
    <row r="70" spans="1:12" ht="128.25" x14ac:dyDescent="0.25">
      <c r="A70" s="50" t="s">
        <v>561</v>
      </c>
      <c r="B70" s="50" t="s">
        <v>475</v>
      </c>
      <c r="C70" s="23" t="s">
        <v>476</v>
      </c>
      <c r="D70" s="55" t="s">
        <v>503</v>
      </c>
      <c r="E70" s="29" t="s">
        <v>504</v>
      </c>
      <c r="F70" s="55" t="s">
        <v>505</v>
      </c>
      <c r="G70" s="29" t="s">
        <v>506</v>
      </c>
      <c r="H70" s="50" t="s">
        <v>11</v>
      </c>
      <c r="I70" s="24" t="s">
        <v>89</v>
      </c>
      <c r="J70" s="49" t="s">
        <v>253</v>
      </c>
      <c r="K70" s="24" t="s">
        <v>254</v>
      </c>
      <c r="L70" s="16" t="s">
        <v>515</v>
      </c>
    </row>
    <row r="71" spans="1:12" ht="33.75" customHeight="1" x14ac:dyDescent="0.25">
      <c r="A71" s="6"/>
      <c r="B71" s="6"/>
      <c r="C71" s="6"/>
      <c r="D71" s="6"/>
      <c r="E71" s="6"/>
      <c r="F71" s="6"/>
      <c r="G71" s="6"/>
      <c r="H71" s="6"/>
      <c r="I71" s="6"/>
      <c r="J71" s="6"/>
      <c r="K71" s="6"/>
      <c r="L71" s="6"/>
    </row>
    <row r="72" spans="1:12" ht="33.75" customHeight="1" x14ac:dyDescent="0.25">
      <c r="A72" s="6"/>
      <c r="B72" s="6"/>
      <c r="C72" s="6"/>
      <c r="D72" s="6"/>
      <c r="E72" s="6"/>
      <c r="F72" s="6"/>
      <c r="G72" s="6"/>
      <c r="H72" s="6"/>
      <c r="I72" s="6"/>
      <c r="J72" s="6"/>
      <c r="K72" s="6"/>
      <c r="L72" s="6"/>
    </row>
    <row r="73" spans="1:12" ht="33.75" customHeight="1" x14ac:dyDescent="0.25">
      <c r="A73" s="6"/>
      <c r="B73" s="6"/>
      <c r="C73" s="6"/>
      <c r="D73" s="6"/>
      <c r="E73" s="6"/>
      <c r="F73" s="6"/>
      <c r="G73" s="6"/>
      <c r="H73" s="6"/>
      <c r="I73" s="6"/>
      <c r="J73" s="6"/>
      <c r="K73" s="6"/>
      <c r="L73" s="6"/>
    </row>
    <row r="74" spans="1:12" ht="33.75" customHeight="1" x14ac:dyDescent="0.25">
      <c r="A74" s="6"/>
      <c r="B74" s="6"/>
      <c r="C74" s="6"/>
      <c r="D74" s="6"/>
      <c r="E74" s="6"/>
      <c r="F74" s="6"/>
      <c r="G74" s="6"/>
      <c r="H74" s="6"/>
      <c r="I74" s="6"/>
      <c r="J74" s="6"/>
      <c r="K74" s="6"/>
      <c r="L74" s="6"/>
    </row>
    <row r="75" spans="1:12" ht="33.75" customHeight="1" x14ac:dyDescent="0.25">
      <c r="A75" s="6"/>
      <c r="B75" s="6"/>
      <c r="C75" s="6"/>
      <c r="D75" s="6"/>
      <c r="E75" s="6"/>
      <c r="F75" s="6"/>
      <c r="G75" s="6"/>
      <c r="H75" s="6"/>
      <c r="I75" s="6"/>
      <c r="J75" s="6"/>
      <c r="K75" s="6"/>
      <c r="L75" s="6"/>
    </row>
    <row r="76" spans="1:12" ht="33.75" customHeight="1" x14ac:dyDescent="0.25">
      <c r="A76" s="6"/>
      <c r="B76" s="6"/>
      <c r="C76" s="6"/>
      <c r="D76" s="6"/>
      <c r="E76" s="6"/>
      <c r="F76" s="6"/>
      <c r="G76" s="6"/>
      <c r="H76" s="6"/>
      <c r="I76" s="6"/>
      <c r="J76" s="6"/>
      <c r="K76" s="6"/>
      <c r="L76" s="6"/>
    </row>
    <row r="77" spans="1:12" ht="33.75" customHeight="1" x14ac:dyDescent="0.25">
      <c r="A77" s="6"/>
      <c r="B77" s="6"/>
      <c r="C77" s="6"/>
      <c r="D77" s="6"/>
      <c r="E77" s="6"/>
      <c r="F77" s="6"/>
      <c r="G77" s="6"/>
      <c r="H77" s="6"/>
      <c r="I77" s="6"/>
      <c r="J77" s="6"/>
      <c r="K77" s="6"/>
      <c r="L77" s="6"/>
    </row>
    <row r="78" spans="1:12" ht="33.75" customHeight="1" x14ac:dyDescent="0.25">
      <c r="A78" s="6"/>
      <c r="B78" s="6"/>
      <c r="C78" s="6"/>
      <c r="D78" s="6"/>
      <c r="E78" s="6"/>
      <c r="F78" s="6"/>
      <c r="G78" s="6"/>
      <c r="H78" s="6"/>
      <c r="I78" s="6"/>
      <c r="J78" s="6"/>
      <c r="K78" s="6"/>
      <c r="L78" s="6"/>
    </row>
    <row r="79" spans="1:12" ht="33.75" customHeight="1" x14ac:dyDescent="0.25">
      <c r="A79" s="6"/>
      <c r="B79" s="6"/>
      <c r="C79" s="6"/>
      <c r="D79" s="6"/>
      <c r="E79" s="6"/>
      <c r="F79" s="6"/>
      <c r="G79" s="6"/>
      <c r="H79" s="6"/>
      <c r="I79" s="6"/>
      <c r="J79" s="6"/>
      <c r="K79" s="6"/>
      <c r="L79" s="6"/>
    </row>
    <row r="80" spans="1:12" ht="33.75" customHeight="1" x14ac:dyDescent="0.25">
      <c r="A80" s="6"/>
      <c r="B80" s="6"/>
      <c r="C80" s="6"/>
      <c r="D80" s="6"/>
      <c r="E80" s="6"/>
      <c r="F80" s="6"/>
      <c r="G80" s="6"/>
      <c r="H80" s="6"/>
      <c r="I80" s="6"/>
      <c r="J80" s="6"/>
      <c r="K80" s="6"/>
      <c r="L80" s="6"/>
    </row>
    <row r="81" spans="1:12" ht="33.75" customHeight="1" x14ac:dyDescent="0.25">
      <c r="A81" s="6"/>
      <c r="B81" s="6"/>
      <c r="C81" s="6"/>
      <c r="D81" s="6"/>
      <c r="E81" s="6"/>
      <c r="F81" s="6"/>
      <c r="G81" s="6"/>
      <c r="H81" s="6"/>
      <c r="I81" s="6"/>
      <c r="J81" s="6"/>
      <c r="K81" s="6"/>
      <c r="L81" s="6"/>
    </row>
    <row r="82" spans="1:12" ht="33.75" customHeight="1" x14ac:dyDescent="0.25">
      <c r="A82" s="6"/>
      <c r="B82" s="6"/>
      <c r="C82" s="6"/>
      <c r="D82" s="6"/>
      <c r="E82" s="6"/>
      <c r="F82" s="6"/>
      <c r="G82" s="6"/>
      <c r="H82" s="6"/>
      <c r="I82" s="6"/>
      <c r="J82" s="6"/>
      <c r="K82" s="6"/>
      <c r="L82" s="6"/>
    </row>
    <row r="83" spans="1:12" ht="33.75" customHeight="1" x14ac:dyDescent="0.25">
      <c r="A83" s="6"/>
      <c r="B83" s="6"/>
      <c r="C83" s="6"/>
      <c r="D83" s="6"/>
      <c r="E83" s="6"/>
      <c r="F83" s="6"/>
      <c r="G83" s="6"/>
      <c r="H83" s="6"/>
      <c r="I83" s="6"/>
      <c r="J83" s="6"/>
      <c r="K83" s="6"/>
      <c r="L83" s="6"/>
    </row>
    <row r="84" spans="1:12" ht="33.75" customHeight="1" x14ac:dyDescent="0.25">
      <c r="A84" s="6"/>
      <c r="B84" s="6"/>
      <c r="C84" s="6"/>
      <c r="D84" s="6"/>
      <c r="E84" s="6"/>
      <c r="F84" s="6"/>
      <c r="G84" s="6"/>
      <c r="H84" s="6"/>
      <c r="I84" s="6"/>
      <c r="J84" s="6"/>
      <c r="K84" s="6"/>
      <c r="L84" s="6"/>
    </row>
    <row r="85" spans="1:12" ht="33.75" customHeight="1" x14ac:dyDescent="0.25">
      <c r="A85" s="6"/>
      <c r="B85" s="6"/>
      <c r="C85" s="6"/>
      <c r="D85" s="6"/>
      <c r="E85" s="6"/>
      <c r="F85" s="6"/>
      <c r="G85" s="6"/>
      <c r="H85" s="6"/>
      <c r="I85" s="6"/>
      <c r="J85" s="6"/>
      <c r="K85" s="6"/>
      <c r="L85" s="6"/>
    </row>
    <row r="86" spans="1:12" ht="33.75" customHeight="1" x14ac:dyDescent="0.25">
      <c r="A86" s="6"/>
      <c r="B86" s="6"/>
      <c r="C86" s="6"/>
      <c r="D86" s="6"/>
      <c r="E86" s="6"/>
      <c r="F86" s="6"/>
      <c r="G86" s="6"/>
      <c r="H86" s="6"/>
      <c r="I86" s="6"/>
      <c r="J86" s="6"/>
      <c r="K86" s="6"/>
      <c r="L86" s="6"/>
    </row>
    <row r="87" spans="1:12" ht="33.75" customHeight="1" x14ac:dyDescent="0.25">
      <c r="A87" s="6"/>
      <c r="B87" s="6"/>
      <c r="C87" s="6"/>
      <c r="D87" s="6"/>
      <c r="E87" s="6"/>
      <c r="F87" s="6"/>
      <c r="G87" s="6"/>
      <c r="H87" s="6"/>
      <c r="I87" s="6"/>
      <c r="J87" s="6"/>
      <c r="K87" s="6"/>
      <c r="L87" s="6"/>
    </row>
    <row r="88" spans="1:12" ht="33.75" customHeight="1" x14ac:dyDescent="0.25">
      <c r="A88" s="6"/>
      <c r="B88" s="6"/>
      <c r="C88" s="6"/>
      <c r="D88" s="6"/>
      <c r="E88" s="6"/>
      <c r="F88" s="6"/>
      <c r="G88" s="6"/>
      <c r="H88" s="6"/>
      <c r="I88" s="6"/>
      <c r="J88" s="6"/>
      <c r="K88" s="6"/>
      <c r="L88" s="6"/>
    </row>
    <row r="89" spans="1:12" ht="33.75" customHeight="1" x14ac:dyDescent="0.25">
      <c r="A89" s="6"/>
      <c r="B89" s="6"/>
      <c r="C89" s="6"/>
      <c r="D89" s="6"/>
      <c r="E89" s="6"/>
      <c r="F89" s="6"/>
      <c r="G89" s="6"/>
      <c r="H89" s="6"/>
      <c r="I89" s="6"/>
      <c r="J89" s="6"/>
      <c r="K89" s="6"/>
      <c r="L89" s="6"/>
    </row>
    <row r="90" spans="1:12" ht="33.75" customHeight="1" x14ac:dyDescent="0.25">
      <c r="A90" s="6"/>
      <c r="B90" s="6"/>
      <c r="C90" s="6"/>
      <c r="D90" s="6"/>
      <c r="E90" s="6"/>
      <c r="F90" s="6"/>
      <c r="G90" s="6"/>
      <c r="H90" s="6"/>
      <c r="I90" s="6"/>
      <c r="J90" s="6"/>
      <c r="K90" s="6"/>
      <c r="L90" s="6"/>
    </row>
    <row r="91" spans="1:12" ht="33.75" customHeight="1" x14ac:dyDescent="0.25">
      <c r="A91" s="6"/>
      <c r="B91" s="6"/>
      <c r="C91" s="6"/>
      <c r="D91" s="6"/>
      <c r="E91" s="6"/>
      <c r="F91" s="6"/>
      <c r="G91" s="6"/>
      <c r="H91" s="6"/>
      <c r="I91" s="6"/>
      <c r="J91" s="6"/>
      <c r="K91" s="6"/>
      <c r="L91" s="6"/>
    </row>
    <row r="92" spans="1:12" ht="33.75" customHeight="1" x14ac:dyDescent="0.25">
      <c r="A92" s="6"/>
      <c r="B92" s="6"/>
      <c r="C92" s="6"/>
      <c r="D92" s="6"/>
      <c r="E92" s="6"/>
      <c r="F92" s="6"/>
      <c r="G92" s="6"/>
      <c r="H92" s="6"/>
      <c r="I92" s="6"/>
      <c r="J92" s="6"/>
      <c r="K92" s="6"/>
      <c r="L92" s="6"/>
    </row>
    <row r="93" spans="1:12" ht="33.75" customHeight="1" x14ac:dyDescent="0.25">
      <c r="A93" s="6"/>
      <c r="B93" s="6"/>
      <c r="C93" s="6"/>
      <c r="D93" s="6"/>
      <c r="E93" s="6"/>
      <c r="F93" s="6"/>
      <c r="G93" s="6"/>
      <c r="H93" s="6"/>
      <c r="I93" s="6"/>
      <c r="J93" s="6"/>
      <c r="K93" s="6"/>
      <c r="L93" s="6"/>
    </row>
    <row r="94" spans="1:12" ht="33.75" customHeight="1" x14ac:dyDescent="0.25">
      <c r="A94" s="6"/>
      <c r="B94" s="6"/>
      <c r="C94" s="6"/>
      <c r="D94" s="6"/>
      <c r="E94" s="6"/>
      <c r="F94" s="6"/>
      <c r="G94" s="6"/>
      <c r="H94" s="6"/>
      <c r="I94" s="6"/>
      <c r="J94" s="6"/>
      <c r="K94" s="6"/>
      <c r="L94" s="6"/>
    </row>
    <row r="95" spans="1:12" ht="33.75" customHeight="1" x14ac:dyDescent="0.25">
      <c r="A95" s="6"/>
      <c r="B95" s="6"/>
      <c r="C95" s="6"/>
      <c r="D95" s="6"/>
      <c r="E95" s="6"/>
      <c r="F95" s="6"/>
      <c r="G95" s="6"/>
      <c r="H95" s="6"/>
      <c r="I95" s="6"/>
      <c r="J95" s="6"/>
      <c r="K95" s="6"/>
      <c r="L95" s="6"/>
    </row>
    <row r="96" spans="1:12" ht="33.75" customHeight="1" x14ac:dyDescent="0.25">
      <c r="A96" s="6"/>
      <c r="B96" s="6"/>
      <c r="C96" s="6"/>
      <c r="D96" s="6"/>
      <c r="E96" s="6"/>
      <c r="F96" s="6"/>
      <c r="G96" s="6"/>
      <c r="H96" s="6"/>
      <c r="I96" s="6"/>
      <c r="J96" s="6"/>
      <c r="K96" s="6"/>
      <c r="L96" s="6"/>
    </row>
    <row r="97" spans="1:12" ht="33.75" customHeight="1" x14ac:dyDescent="0.25">
      <c r="A97" s="6"/>
      <c r="B97" s="6"/>
      <c r="C97" s="6"/>
      <c r="D97" s="6"/>
      <c r="E97" s="6"/>
      <c r="F97" s="6"/>
      <c r="G97" s="6"/>
      <c r="H97" s="6"/>
      <c r="I97" s="6"/>
      <c r="J97" s="6"/>
      <c r="K97" s="6"/>
      <c r="L97" s="6"/>
    </row>
    <row r="98" spans="1:12" ht="33.75" customHeight="1" x14ac:dyDescent="0.25">
      <c r="A98" s="6"/>
      <c r="B98" s="6"/>
      <c r="C98" s="6"/>
      <c r="D98" s="6"/>
      <c r="E98" s="6"/>
      <c r="F98" s="6"/>
      <c r="G98" s="6"/>
      <c r="H98" s="6"/>
      <c r="I98" s="6"/>
      <c r="J98" s="6"/>
      <c r="K98" s="6"/>
      <c r="L98" s="6"/>
    </row>
    <row r="99" spans="1:12" ht="33.75" customHeight="1" x14ac:dyDescent="0.25">
      <c r="A99" s="6"/>
      <c r="B99" s="6"/>
      <c r="C99" s="6"/>
      <c r="D99" s="6"/>
      <c r="E99" s="6"/>
      <c r="F99" s="6"/>
      <c r="G99" s="6"/>
      <c r="H99" s="6"/>
      <c r="I99" s="6"/>
      <c r="J99" s="6"/>
      <c r="K99" s="6"/>
      <c r="L99" s="6"/>
    </row>
    <row r="100" spans="1:12" ht="33.75" customHeight="1" x14ac:dyDescent="0.25">
      <c r="A100" s="6"/>
      <c r="B100" s="6"/>
      <c r="C100" s="6"/>
      <c r="D100" s="6"/>
      <c r="E100" s="6"/>
      <c r="F100" s="6"/>
      <c r="G100" s="6"/>
      <c r="H100" s="6"/>
      <c r="I100" s="6"/>
      <c r="J100" s="6"/>
      <c r="K100" s="6"/>
      <c r="L100" s="6"/>
    </row>
    <row r="101" spans="1:12" ht="33.75" customHeight="1" x14ac:dyDescent="0.25">
      <c r="A101" s="6"/>
      <c r="B101" s="6"/>
      <c r="C101" s="6"/>
      <c r="D101" s="6"/>
      <c r="E101" s="6"/>
      <c r="F101" s="6"/>
      <c r="G101" s="6"/>
      <c r="H101" s="6"/>
      <c r="I101" s="6"/>
      <c r="J101" s="6"/>
      <c r="K101" s="6"/>
      <c r="L101" s="6"/>
    </row>
    <row r="102" spans="1:12" ht="33.75" customHeight="1" x14ac:dyDescent="0.25">
      <c r="A102" s="6"/>
      <c r="B102" s="6"/>
      <c r="C102" s="6"/>
      <c r="D102" s="6"/>
      <c r="E102" s="6"/>
      <c r="F102" s="6"/>
      <c r="G102" s="6"/>
      <c r="H102" s="6"/>
      <c r="I102" s="6"/>
      <c r="J102" s="6"/>
      <c r="K102" s="6"/>
      <c r="L102" s="6"/>
    </row>
    <row r="103" spans="1:12" ht="33.75" customHeight="1" x14ac:dyDescent="0.25">
      <c r="A103" s="6"/>
      <c r="B103" s="6"/>
      <c r="C103" s="6"/>
      <c r="D103" s="6"/>
      <c r="E103" s="6"/>
      <c r="F103" s="6"/>
      <c r="G103" s="6"/>
      <c r="H103" s="6"/>
      <c r="I103" s="6"/>
      <c r="J103" s="6"/>
      <c r="K103" s="6"/>
      <c r="L103" s="6"/>
    </row>
  </sheetData>
  <sortState ref="A57:L73">
    <sortCondition ref="A4"/>
  </sortState>
  <mergeCells count="5">
    <mergeCell ref="B2:C2"/>
    <mergeCell ref="D2:E2"/>
    <mergeCell ref="F2:G2"/>
    <mergeCell ref="H2:I2"/>
    <mergeCell ref="J2:K2"/>
  </mergeCells>
  <dataValidations count="1">
    <dataValidation type="list" allowBlank="1" showInputMessage="1" showErrorMessage="1" sqref="H36:H52 H54:H70 H4:H34">
      <formula1>Bejegyzes</formula1>
    </dataValidation>
  </dataValidations>
  <pageMargins left="0.25" right="0.25" top="0.75" bottom="0.75" header="0.3" footer="0.3"/>
  <pageSetup paperSize="8" scale="55" orientation="landscape" r:id="rId1"/>
  <ignoredErrors>
    <ignoredError sqref="I33 I2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dcterms:created xsi:type="dcterms:W3CDTF">2016-05-11T08:28:59Z</dcterms:created>
  <dcterms:modified xsi:type="dcterms:W3CDTF">2024-07-24T10:51:36Z</dcterms:modified>
</cp:coreProperties>
</file>