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fekete.bea\Documents\Közgazdásztanár 2023\tantargyleirasok_ösvényenként\"/>
    </mc:Choice>
  </mc:AlternateContent>
  <xr:revisionPtr revIDLastSave="0" documentId="13_ncr:1_{7455A3A7-0F76-4072-BFD7-4A7446AE0233}" xr6:coauthVersionLast="47" xr6:coauthVersionMax="47" xr10:uidLastSave="{00000000-0000-0000-0000-000000000000}"/>
  <bookViews>
    <workbookView xWindow="-120" yWindow="-120" windowWidth="25440" windowHeight="15540" xr2:uid="{00000000-000D-0000-FFFF-FFFF00000000}"/>
  </bookViews>
  <sheets>
    <sheet name="KERESKEDELEM-MARKETING" sheetId="1" r:id="rId1"/>
    <sheet name="PÉNZÜGY-SZÁMVITEL" sheetId="2" r:id="rId2"/>
  </sheets>
  <externalReferences>
    <externalReference r:id="rId3"/>
    <externalReference r:id="rId4"/>
  </externalReferences>
  <definedNames>
    <definedName name="Bejegyzes">#REF!</definedName>
    <definedName name="_xlnm.Print_Area" localSheetId="0">'KERESKEDELEM-MARKETING'!$A$4:$L$28</definedName>
    <definedName name="_xlnm.Print_Area" localSheetId="1">'PÉNZÜGY-SZÁMVITEL'!$A$4:$L$28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27" i="2"/>
  <c r="I25" i="2"/>
  <c r="I18" i="2"/>
  <c r="I29" i="2"/>
  <c r="I11" i="2"/>
  <c r="I25" i="1" l="1"/>
  <c r="I27" i="1" l="1"/>
  <c r="I18" i="1"/>
  <c r="I11" i="1"/>
</calcChain>
</file>

<file path=xl/sharedStrings.xml><?xml version="1.0" encoding="utf-8"?>
<sst xmlns="http://schemas.openxmlformats.org/spreadsheetml/2006/main" count="686" uniqueCount="317">
  <si>
    <t>Szak neve: Közgazdásztanár (kereskedelem-marketing) - 4 féléves újabb tanári szakképzettség megszerzése esetén</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</si>
  <si>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</si>
  <si>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</si>
  <si>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</si>
  <si>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</si>
  <si>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</si>
  <si>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</si>
  <si>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</si>
  <si>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</si>
  <si>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</si>
  <si>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</si>
  <si>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</si>
  <si>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</si>
  <si>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RKG1104</t>
  </si>
  <si>
    <t>Mikroökonómia</t>
  </si>
  <si>
    <t>Microeconomics</t>
  </si>
  <si>
    <t>A közgazdaságtan módszerei. A gazdaság általános jellemzői. A gazdaság szereplői. Bevezetés a mikroökonómiába. A kínálat és a kereslet alapelemei. Kereslet- és kínálatrugalmasság. A kínálati-keresleti ármeghatározás hatékonysága. A kereslet és hasznosság elmélete. Az üzleti szervezet és jövedelem. A költségek elemzése. A kompetitív kínálat. A korlátozott piacok elmélete. Monopólium. A tökéletlen verseny és a trösztellenes politika. Oligopólium. A jövedelem eloszlása. A termelés és a határérték elmélete. A tényező-ráfordítások ára. Bérek, fizetések és a munkapiac. Kamat, profit és tőke.</t>
  </si>
  <si>
    <t>The methods of economics. General characteristics of economy. Economic actors. Introduction to microeconomics. Demand and supply. Elasticity of demand and supply. Efficiency of demand-supply pricing. Utility. Business organisations and income. Cost analysis. Competitive supply and market. The theory of bounded markets. Monopoly. Imperfect competition and antitrust policy. Oligopoly. Income distribution. Production and theory of marginal product. The price of inputs. Income, wage and labour market. Rate, profit and capital.</t>
  </si>
  <si>
    <t>Tudás: A hallgató ismeri az egyes gazdasági szereplők viselkedését, döntéseinek mechanizmusait és azok következményeit. Áttekintéssel rendelkezik a piaci formákról, tisztában van az egyes piaci típusok működésének kereteivel.  Képesség: Birtokában van a termelési tényezőkkel kapcsolatos ismereteknek. Képes a mikroökonómiával kapcsolatos számítási példák megoldására. Attitűd: Felismeri a piaci szereplők viselkedésének okait és annak következményeit. Nyitott a modern, újszerű közgazdasági megállapítások és kutatások iránt.</t>
  </si>
  <si>
    <t>Knowledge: Students are aware of the behaviour of the economic actors, the mechanism of their decisions, and their consequences. Ability: Students are able to provide an overview of market forms, are aware of each framework of market forms. Ability: Students have knowledge about production factors. They are able to solve the mathematical problems. Attitude: They can recognize the reasons for the behaviour of the actors and its consequences. They are open to the newest and the most modern researches and statements.</t>
  </si>
  <si>
    <t>kollokvium</t>
  </si>
  <si>
    <t>examination</t>
  </si>
  <si>
    <t>vizsgára bocsátás feltétele: pl. félév végi zárthelyi dolgozat 50%-os teljesítése</t>
  </si>
  <si>
    <t>requirement(s) for admission to examination: e. g., an end-term test with a minimum passing rate of 50%</t>
  </si>
  <si>
    <t>Samulson-Nordhaus: Közgazdaságtan. KJK Kerszöv, 2012 ISBN: 9632245644
N. Gregory Mankiw: A közgazdaságtan alapjai. Osiris Kiadó. Budapest. 2011. ISBN: 9632762081
Tajtiné Szilágyi Kata: Üzleti gazdaságtan. Nemzedékek Tudása Tankönyvkiadó. Budapest. 2013. ISBN: 9789631969634</t>
  </si>
  <si>
    <t>RKG1105</t>
  </si>
  <si>
    <t>Gazdasági matematika 1.</t>
  </si>
  <si>
    <t>Economic Calculus 1.</t>
  </si>
  <si>
    <t>Halmazelméleti alapfogalmak. Halmazműveletek és azok tulajdonságai. Halmazalgebra. Halmazok számossága. A valós számok axiómái. Descartes-féle szorzat. Függvényfogalom. Valós függvények. Elemi függvények. Korlátosság. Szélsőérték, monotonitás, paritás, periodicitás, folytonosság, határértékeke, zérus helyek. Függvénytranszformációk. Racionális egész és tört függvények. Számsorozatok és sorok fogalma, tulajdonságai. Határérték és konvergens számsorozatok. Differencia – és differenciálhányados fogalma. Differenciálási szabályok. Többváltozós függvények deriváltjai. Taylor–polinom, Taylor–sor. Differenciálható függvények vizsgálata. Gazdasági probléma megoldása differenciálszámítás segítségével. Kamatos kamat számítása. Diszkontálás. Járadékszámítás. Határozatlan-és határozott integrál. Newton – Leibniz-szabály. Határozott integrál alkalmazásai. Közvetlenül integrálható- és szétválasztható változójú differenciálegyenletek. Lineáris elsőrendű homogén és inhomogén differenciálegyenletek. </t>
  </si>
  <si>
    <t>Concepts of set theory. Set operations and their properties. Field of sets. Cardinality of sets. The axioms of real numbers. Descartes product. Concept of function. Real functions. Basic functions. Boundedness. Estimated value, monotony, parity, periodicity, continuity, limit values, zero locations. Function transformations. Rational and fractional functions. Concepts and attributes of sequences and series. Limit value and convergence series. Differentiation and differential equation. Differentiation rules. Derivatives of multivariable functions. Taylor polynomial, Taylor series. Investigating Differentiable Functions. Solving economic problems by using differential calculus. Calculation of interest income. Discounting. Annuity calculation. Indefinite and definite integral. Newton - Leibniz rule. Definite integral applications. Directly integrating and separable variable differential equations. Linear first order homogeneous and inhomogeneous differential equations.</t>
  </si>
  <si>
    <t>Tudás: Ismerje a szakterületéhez tartozó matematika alapjait. </t>
  </si>
  <si>
    <t>Knowledge: Students learn the basics of mathematics in the field of expertise.</t>
  </si>
  <si>
    <t>gyakorlati jegy</t>
  </si>
  <si>
    <t>term grade</t>
  </si>
  <si>
    <t>Két zárthelyi dolgozat</t>
  </si>
  <si>
    <t xml:space="preserve">2 in-class tests </t>
  </si>
  <si>
    <t>1. Csernyák László: Analízis - Matematika a közgazdasági alapképzés számára, Nemzeti Tankönyvkiadó, 2014, ISBN: 9789631958959
2. Bárczy Barnabás: Differenciálszámítás. Műszaki Könyvkiadó, 2007, ISBN: 9789631630381
3. Bárczy Barnabás: Integrálszámítás. Műszaki Könyvkiadó, 2012, ISBN: 9789631630619                                                           3. Dr. Toledo Rodolfo: Valós függvények, 2018. www.nye.hu/szamtech
4. Dr. Toledo Rodolfo: Számsorozatok és tulajdonságaik, 2018. www.nye.hu/szamtech
5. Dr. Toledo Rodolfo: Határértékszámítás, 2018. www.nye.hu/szamtech</t>
  </si>
  <si>
    <t>RKG1103</t>
  </si>
  <si>
    <t>Szakmai informatikai rendszerek(SPSS digitális módszertan)</t>
  </si>
  <si>
    <t>Professional IT Systems (SPSS digital methodology)</t>
  </si>
  <si>
    <t>A tantárgy oktatása során a hallgatók megismerik az információgazdálkodás és az  információs rendszerek alapjait, elveit, alkalmazási lehetőségeit. Áttekintést kapnak az SPSS statisztikai szoftver alapszolgáltatásairól. A kuzus célja, hogy a hallgatók gyakorlati ismereteket szerezzenek az SPSS szakszerű használatáról, elemzési módszereiről (kérdőívek kódolása, összefüggésvizsgálat, idősorok analitikus vizsgálata, klaszterelemzés). Képessé váljanak a gyakorlati munkavégzés során logikus gondolkodásra, problémák, feladatok felelősségteljes megoldására.</t>
  </si>
  <si>
    <t xml:space="preserve"> Students get acquainted with the basics, principles and application possibilities of information management and information systems. They get an overview of the basic features of SPSS statistical software. The aim of the course is to provide students with practical knowledge of the professional use of SPSS and its analysis methods (coding of questionnaires, correlation analysis, analytical analysis of time series, cluster analysis). They will be able to think logically, solve problems and tasks responsibly during practical work.</t>
  </si>
  <si>
    <t xml:space="preserve">Tudás:
- Birtokában van a szakterületéhez kapcsolódó SPSS információgyűjtési, feldolgozási, elemzési módszereknek. 
- Ismeri a szakterületi munka folyamatokat támogató informatikai eszközöket.
Képesség:
- Elméleti, fogalmi és módszertani ismeretei felhasználásával képes a feladatának ellátásához szükséges tényeket, adatokat összegyűjteni, rendszerezni, oksági összefüggéseket feltárni és következtetéseket levonni, javaslatokat megfogalmazni a szervezet folyamataiban.
- Képes a munkájához kapcsolódó informatikai feladatok megoldásához szükséges együttműködésre, egyéni és team munkában való hatékony munkavégzésre.
Attitüd:
- Fogékony az új információk befogadására, szakmai ismeretekre és módszertanokra. 
- Nyitott önálló és együttműködést igénylő feladatokban való részvételre.
- Kritikusan szemléli saját munkáját.
- Elkötelezett a minőségi munkavégzés iránt, betartja a vonatkozó szakmai, jogi és etikai szabályokat, normákat. 
- Érdeklődő a szakterülettel összefüggő új módszerek és eszközök iránt.
Autonómia, felelősség:
- Felelősséget vállal, illetve visel saját munkájáért, döntéseiért.
- Hibalehetőségeket tár fel és hárít el.
</t>
  </si>
  <si>
    <t>Knowledge:
- Possesses SPSS information collection, processing and analysis methods related to his / her field.
- Knows the IT tools that support professional work processes.
Ability:
- Using his theoretical, conceptual and methodological knowledge, he is able to collect and systematize the facts and data necessary for the performance of his task, to explore causal connections and draw conclusions, and to formulate proposals in the processes of the organization.
- Ability to cooperate in solving IT tasks related to his / her work, to work effectively in individual and team work.
Attitude:
- Susceptible to the absorption of new information, professional knowledge and methodologies.
- Participate in open, independent and collaborative tasks.
- He is critical of his own work.
- Committed to quality work, complies with relevant professional, legal and ethical rules and standards.
- Interested in new methods and tools related to the field.
Autonomy, responsibility:
- Bears responsibility  for his own work and decisions.
- Detects and eliminates error possibilities.</t>
  </si>
  <si>
    <t>félévközi zh.</t>
  </si>
  <si>
    <t>mid-term test</t>
  </si>
  <si>
    <t>1. Jánosa András (2011): Adatelemzés SPSS használatával. Computerbooks. ISBN
9789636183684 
2. Sajtos László, Mitev Ariel (2007): SPSS kutatási és adatelemzési kézikönyv. Alinea Kiadó,
Budapest, ISBN 978-963-9659-08-7
3. Hódiné Szél Margit - Mikó Józsefné Jónás Edit (2018): Kutatásmódszertani alapismeretek, Bevezetés az SPSS használatába. Szegedi Tudományegyetem, EFOP-3.4.3-16-2016-00014
4. Keith McCormick - Jesus Salcedo (2017): SPSS Statistics for Data Analysis and Visualization. ISBN 978-1-119-00355-7</t>
  </si>
  <si>
    <t>RKG1106</t>
  </si>
  <si>
    <t>Marketing</t>
  </si>
  <si>
    <t>A tárgy célja a Közgazdász-tanár továbbképzésben részt vevők megismertetése a gazdasági szervezetek tudatosan kialakított marketingrendszerének sajátos vonásaival. A piacorientáció és a fogyasztó- valamint élményorientált gondolkodás jelentősége.
A 7P elvű marketingaktivitás rendszer, makro-és mikrokörnyezeti trendek, piac-szegmentáció és fogyasztói magatartás és piackutatási módszerek, azok gyakorlati alkalmazása (adatgyűjtés és elemzés). A szolgáltatások sajátosságai, a HIPI-elv.</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</si>
  <si>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</si>
  <si>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Attitűd: A minőségi munkavégzés érdekében probléma-érzékeny, proaktív magatartást tanúsít.</t>
  </si>
  <si>
    <t>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Attitude: For quality work, it is problem-sensitive, proactive.</t>
  </si>
  <si>
    <t>A vizsgára bocsátás feltétele a 20 pontos Évközi Zh Dolgozat legalább 15 pontos teljesítése; majd az 50 pontos Írásbeli vizsga legalább 51%-os teljesítése.</t>
  </si>
  <si>
    <t>The condition for admission to the exam is the completion of at least a 15-point Intermediate Zh Thesis of at least 15 points; then at least 51% completion of the 50-point Written Exam.</t>
  </si>
  <si>
    <t>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t>
  </si>
  <si>
    <t>RKG1107</t>
  </si>
  <si>
    <t>Vállalatgazdaságtan</t>
  </si>
  <si>
    <t>Business Economics</t>
  </si>
  <si>
    <t>A gazdálkodás alapjai, nemzetgazdasági alapösszefüggések. Az üzleti vállalkozások, mint szervezet-, és mint gazdasági rendszer felépítése, működése és működtetésének általános rendszerelmélete. A vállalkozások társadalmi, gazdasági, pénzügyi környezete, hazai és nemzetközi tendenciák vizsgálata. A vállalkozások működési formái, azok létrehozásának, működtetésének, megszüntetésének feltételei, főbb jellegzetességei. Az egyes vállalkozási formák előnyei és hátrányai, kötelezettségei. A gazdálkodó szervezetek érintettjei, az érintettek célrendszere. Fenntarthatóság és a vállalatok társadalmi felelősségvállalása.</t>
  </si>
  <si>
    <t>The course aims to give students a comprehensive and systematic overview of the theoretical and practical knowledge they have to acquire to start a business enterprise. The basic economic theories and definitions, the general features of the structure, function and operation of a business enterprise as an organisation and as an economic system.  They have a clear view on the social, economic and financial environment of enterprises as well as the main conditions for setting up, managing and eliminating   various types of enterprises, examination of domestic and international trends. They are also aware of the advantages, disadvantages and obligations of the main types of enterprises, and stakeholders of entities and their main aims. Sustainability and corporate social responsibility.</t>
  </si>
  <si>
    <t>Tudás: Rendelkezik a szaktárgy tudományos ismeretrendszerével, alapvető fogalmainak ismeretével a releváns gazdasági szereplőkre, funkciókra és folyamatokra vonatkozóan. Ismeri a szaktárgy kapcsolatát más tudományokkal, tantárgyakkal, tanulási területekkel. Ismeri a szaktárgy tananyagstruktúráját, tanításának céljait, tanulásának sajátosságait. Ismeri a szaktárgy tanítása- tanulása során felhasználható információforrásokat, a releváns szakirodalmakat és tanulásszervezési módokat. Képesség: Képes a képzésben tanult módszerek és eljárások szaktárgyi alkalmazására, az adott szaktárgyi tudományterületen a fogalmak, az elméletek és tények közötti összefüggések megteremtésére és azok közvetítésére. Képes átlátni a tudáshoz és az információkhoz való hozzáférés hagyományos és digitális lehetőségeit. Attitűd: Nyitott a megismerés és a tapasztalatszerzés iránt, nyitott a vállalkozás tágabb gazdasági, társadalmi környezetének változásai iránt, törekszik a változások követésére, és megértésére. Elkötelezett a tanulók tudásának folyamatos fejlesztése iránt.</t>
  </si>
  <si>
    <t>Knowledge: They have a scientific knowledge system of the subject, knowledge of the basic concepts of the relevant economic actors, functions and processes. Knows the relationship of the subject with other sciences, subjects, fields of study. Knows the curriculum of the subject, the structure of the curriculum, the aims of teaching, the peculiarities of learning. Knows the sources of information that can be used in the teaching and learning of the subject, the relevant literature and the ways of organizing learning. Ability: Ability to apply the methods and procedures learned in the training in the subject area, to create connections between the concepts, theories and facts in the given subject area and to mediate them. Ability to see the traditional and digital possibilities of accessing knowledge and information. Attitude: Open to learning and gaining experience, they are open to changes in the wider economic and social environment of the business, strive to track and understand changes.</t>
  </si>
  <si>
    <t>A vizsgára bocsátás feltétele: 1 db házi dolgozat (40 pont), 1 db Zárthelyi dolgozat (60 pont) 50%-os teljesítése.</t>
  </si>
  <si>
    <t>Requirement for admission to examination: a home assignment (40 points) and an in-class test (60 points) with a minimum passing rate of 50%.</t>
  </si>
  <si>
    <t xml:space="preserve">1.)	CHIKÁN A. (2010): Bevezetés a vállalatgazdaságtanba, Aula Kiadó Kft. Budapest. ISBN: 9789639698116, 352p.
2.)	CHIKÁN A. (2008): Vállalatgazdaságtan. Aula Kiadó Kft, Budapest.ISBN: 9789639698604, 616 p.
3.)	CHIKÁN A. (2002): Vállalatelméleti szöveggyűjtemény. Aula Kiadó Kft. Budapest. ISBN: 9639345776, 222 p.
4.)	KÓSÁNÉ BILANICS Á. – VARGÁNÉ BOSNYÁK I. (szerk.). (2018): Gazdasági alapfogalmak. Nyíregyházi Egyetem, Gazdálkodástudományi Intézet, Nyíregyháza. ISBN: 9786155545832, 228p.
5.)	EGRI I.- HEGEDÜS LÁSZLÓ ZS.- NAGY A.: Üzleti ismeretek EFOP 3.4.3 jegyzet MOOC </t>
  </si>
  <si>
    <t>RKG1108</t>
  </si>
  <si>
    <t>Pénzügytan</t>
  </si>
  <si>
    <t>Basics of Finance</t>
  </si>
  <si>
    <t>A tárgy tartalma: A pénz kialakulása; A gazdaságpolitika és a pénzügypolitika fogalma, eszközei, funkciói és szereplői; A pénzügyi rendszer felépítése, ellenőrzése; Bankügyletek (aktív, passzív, semleges); Betétek, hitelek; Belföldi és külföldi fizetési módok; A pénz időértéke 1.</t>
  </si>
  <si>
    <t>Course description: The evolution of money; The concept, tools, functions and actors of economic policy and financial policy; Structure and control of the financial system; Banking (active, passive, neutral); Bank deposits, credits; Domestic and foreign payment methods; The Time Value of Money 1.</t>
  </si>
  <si>
    <t xml:space="preserve">A tárgy sikeres teljesítésével elsajátítja a pénzügyi rendszer működésének alapvető ismereteit, valamint rendelkezik a pénzügyi számítások alapjaival.
Tudás: ismerettel rendelkezik a pénzügytan releváns szereplőiről és az általuk irányított pénzügyi folyamatokról valamint az alapvető pénzügyi számításokról.
Képesség: Tényeket és alapvető pénzügyi összefüggéseket képes értelmezni, önálló következtetéseket megfogalmazni.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</si>
  <si>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</si>
  <si>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A vizsgára bocsátás feltétele: a gyakorlati órán szerezhető összpontszám 51%-nak teljesítése. Szóbeli vizsga.</t>
  </si>
  <si>
    <t>Requirements for admission to examination:  Gathering minimum 51% of the total score that can be obtained in classes. Oral examination.</t>
  </si>
  <si>
    <t xml:space="preserve">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</si>
  <si>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házi dolgozatok elkészítése</t>
  </si>
  <si>
    <t>home assignments</t>
  </si>
  <si>
    <t>RKG1207</t>
  </si>
  <si>
    <t>Gazdasági jog</t>
  </si>
  <si>
    <t>Business Law</t>
  </si>
  <si>
    <t xml:space="preserve">A jog fogalma, funkciója, jogforrási hierarchia tartalma 
Jogviszony fogalma, jogalanyok bemutatása, természetes jogi személy, jogképesség, cselekvőképesség fogalma. A gazdasági társaságokra vonatkozó főbb szabályok ismertetése. A szerződésre vonatkozó jogi kategóriák bemutatása. A szerződés létrejötte, formai követelményei, Általános szerződési feltétel funkciója, előszerződés, keretszerződés, A szerződést biztosító mellékkötelezettségek részletes bemutatása, (foglaló, kötbér, zálog, kezesség, bankgarancia, jótállás)A szerződés érvénytelensége  A kár felelőség általános szabályainak részletes bemutatása, kártérítés a magyar jogban. Egyes szerződések speciális szabályai. 
</t>
  </si>
  <si>
    <t>The concept and function of law, legal relationship, the content of the hierarchy of sources of law Presentation of legal entities, natural legal person, legal capacity, concept of legal capacity, Separation of contract law, property law. Content and subject of ownership Principles of the contract, conclusion of the contract, formal requirements, Function of the general terms and conditions, pre-contract, framework contract, Detailed description of the ancillary obligations securing the contract, (earnest money, pledge, surety, bank guarantee, warranty) presentation, compensation in Hungarian law, Detailed presentation of the contract of sale, of the contract of commission and the contract of business.</t>
  </si>
  <si>
    <t>A hallgató rendelkezik a hazai és gazdaságot meghatározó jogi kategóriák alapvető, átfogó ismeretével. Tisztában van a gazdasági társaságok jogi rendszerének felépítésével, működési mechanizmusával. Képes a tanult elméleti fogalmakat bizonyos szerződésekben felismerni, és a fogalomhoz kapcsolható tartalmi elemeket gyakorlatban alkalmazni. Képes arra, hogy a jogszabályi változásokat átlássa, és azok hatásait értékelje. Érdeklődik az aktuális hazai és nemzetközi gazdaságpolitikai folyamatok jogi aspektusai iránt. Igyekszik a jogi változások trendjeinek hatását megérteni.</t>
  </si>
  <si>
    <t>The student has a basic, comprehensive knowledge of the domestic and economic legal categories. He is aware of the structure and operation mechanism of the legal system of companies. Is able to recognize the theoretical concepts learned in certain contracts and to apply the content elements related to the concept in practice. Able to see changes in legislation and assess their effects. He is interested in the legal aspects of current domestic and international economic policy processes. It seeks to understand the impact of trends in legal change.</t>
  </si>
  <si>
    <t>szóbeli vizsga</t>
  </si>
  <si>
    <t>oral exam</t>
  </si>
  <si>
    <r>
      <t>1. Csécsy - Fézer – Hajnal – Károlyi - Petkó – Törő – Zoványi: ÜGYLETEK A KERESKEDELMI JOGBAN ,2015. Debrecen Kézirat, Elektronikus megjelenés</t>
    </r>
    <r>
      <rPr>
        <sz val="10"/>
        <color rgb="FF000000"/>
        <rFont val="Calibri"/>
        <family val="2"/>
        <charset val="238"/>
      </rPr>
      <t xml:space="preserve"> 
</t>
    </r>
    <r>
      <rPr>
        <sz val="11"/>
        <color rgb="FF000000"/>
        <rFont val="Arial"/>
        <family val="2"/>
        <charset val="238"/>
      </rPr>
      <t>2. 2013. évi V. törvény a Polgári Törvénykönyvről 
3.Bárdos Péter: Bevezetés a kereskedelmi jogba, 2015, Budapest, HVGorac, ISBN 978 963 258 274 0 </t>
    </r>
  </si>
  <si>
    <t>RKG1208</t>
  </si>
  <si>
    <t>Menedzsment 1.</t>
  </si>
  <si>
    <t>Management 1.</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</si>
  <si>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 A menedzsment iskolák megjelenésének történeti háttere és az ipari forradalom máig ható következményei
- Alapkoncepciók és iskolák (Taylori iskola, Fayoli iskola, Max Weberi iskola, napjainkig
- Human–relations (neoklasszikus) iskola és főbb jellegzetességei, képviselői
- A menedzseri alkalmasság és tartalma (technikai készség, humán készség, konceptuális készség)
- A vezetői hatalom háttere és gyakorlásának módjai
- Vezetési stílus, módszer
- Szervezeti formák funkcionális jellemzői
- Tervezés, szervezés, döntés és problémamegoldás, utasítás és rendelkezés, ellenőrzés a szervezetekben</t>
  </si>
  <si>
    <t>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 The historical background of management schools an the long-lasting consequences of the industrial revolution that can still be felt today
- Basic conceptions and schools (Taylorism, Fayolism, Max Weber’s school, up to the  present)
- Human-relations (neoclassicism) school and its main features, its representatives
-Competences and content of being a manager (technical-, human-, and conceptual skills)
- The background of manager’s authority/power and the ways of its practising
- Management styles, methods
- Functional features/characteristics of organizational forms
- Planning, organising, decision-makig  and problem-solving, order and ruling, controlling in the organisation</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</si>
  <si>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</si>
  <si>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t>
  </si>
  <si>
    <t>2 zárthelyi dolgozat (2x50 pont) egyenként minimum 51%-os teljesítése</t>
  </si>
  <si>
    <t>2 in-class tests (2x50 points) with a minimum passing rate of 51% each</t>
  </si>
  <si>
    <t>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t>
  </si>
  <si>
    <t>RKG1209</t>
  </si>
  <si>
    <t>Makroökonómia</t>
  </si>
  <si>
    <t>Macroeconomics</t>
  </si>
  <si>
    <t>A makrogazdaság különböző területeinek bemutatása, az újratermelés, a gazdasági növekedés elemzése. A makroökonómia áttekintése. Az aggregált kínálat és kereslet. A nemzeti kibocsátás mérése. Fogyasztás és beruházás. A kibocsátás-meghatározódás elmélet. A költségvetési politika az elméletben és a gyakorlatban. Az aggregált kínálat és a konjunktúra-ciklusok. A munkanélküliség. A pénz és a kereskedelmi banki tevékenység. A központi bank monetáris politikája. Az infláció fogalma, hatása, költségei; okok és gyógymódok. A monetarizmus és a pénzkereslet. A költségvetési monetáris keverék és a kormányzati deficit. A piacok általános egyensúlya. A kormányzat gazdasági szerepe. Szegénység, egyenlőség és hatékonyság.</t>
  </si>
  <si>
    <t>Introduction to various aspects of macroeconomics, reproduction, analysis of economic growth. Overview of macroeconomics. Aggregate demand and supply. Measuring of national output. Consumption and investment. Theories of determination of output. Fiscal policy in theory and in practice. Aggregate  supply and business cycles. Unemployment. Money and functions of commercial banks. The monetary policy of central bank. The concept, effect, costs of inflation; causes and therapy. Monetarism and demand for money. Fiscal-monetary mix and budget deficit. General-equilibrium analysis. Economic role of government. Poverty, equality, efficiency.</t>
  </si>
  <si>
    <t>Tudás: A hallgató tisztában van a makrogazdaság működésével, érti a releváns gazdasági szereplők közötti kapcsolatokat. Képesség: Összefüggéseiben értelmezi a makrogazdasági folyamatokat. Attitűd: Fontosnak tartja a makrogazdasági folyamatok napi szintű nyomonkövetését, annak értelmezését. Igénye van a megismert mechanizmusok mélységében történő elsajátítására, annak kritikus elfogadására, és megszerzett tudásának bővítésére.</t>
  </si>
  <si>
    <t>Knowledge: Students are aware of the operation of macroeconomy, understand the relationships between the relevant  economical actors; Ability: They can interpret the processes of macroeconomy in its context. Attitude: Students find it important to keep track of the processes of macroeconomy daily; and interpretations. Students strive for greater knowledge of mechanisms of macroeconomy, accept it critically, and strive to expand their knowledge.</t>
  </si>
  <si>
    <t>RKG1210</t>
  </si>
  <si>
    <t xml:space="preserve">Statisztika 1. </t>
  </si>
  <si>
    <t>Statistics 1.</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</si>
  <si>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t>
  </si>
  <si>
    <t>Introduction to the basic conceptual system of statistics. The legal framework of statistical service, the informational system of Hungarian statistics. Methods of gathering data, preparing data for analysis. Analytical methods of descriptive statistics: graphic presentation, ratios,  averages, scatter index numbers, empirical distributions, concentration analysis, indexes.</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</si>
  <si>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</si>
  <si>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They are able to observe and compare the social-economic  phenomena and processes. They are also able to do numerical comparisons, reveal interconnections and draw conclusions. Students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analytic results, students are able to draw proper conclusions and make suggestions to solve problems. </t>
  </si>
  <si>
    <t>Két zárthelyi dolgozat - együttes értékelése alapján - legalább 50%-os teljesítése.</t>
  </si>
  <si>
    <t>Two in-class tests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</si>
  <si>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</si>
  <si>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t>RKG1211</t>
  </si>
  <si>
    <t>Alkalmazott vállalatgazdaságtan</t>
  </si>
  <si>
    <t>Applied Business Economics</t>
  </si>
  <si>
    <t>A vállalkozások életciklusa. Életciklus elméletek. A vállalati növekedés meghatározó tényezői, a vállalat finanszírozási feladatai az egyes ciklusokban. Vállalkozások működésének alapvető funkciói. A vállalat tevékenységi rendszerének alapjai: marketing; innováció; emberi erőforrás gazdálkodás; információ gazdálkodás; logisztikai rendszerek; készletgazdálkodás. Az erőforrás-gazdálkodás új irányai. Vállalkozások innovációs tevékenysége. Az innováció alapelvei és típusai. Vállalkozások gazdasági tevékenységének elemzése, alapfogalmak áttekintése.</t>
  </si>
  <si>
    <t>Business life cycle. Life cycle theories. Determinants of corporate growth, the company's financing tasks in each cycle. Basic functions of running a business. Basics of the operating system of companies: marketing; Innovation; human resource management; information management; logistics systems; inventory management. New directions in resource management. Innovation activity of enterprises. Principles and types of innovation. Analysis of the economic activity of enterprises, overview of basic concepts.</t>
  </si>
  <si>
    <t xml:space="preserve">Tudás: Ismeri a gazdálkodási folyamatok alapvető fogalmait, azok összefüggéseinek rendszerét, megismerési sajátosságait, aktuális kérdéseit. Ismeri a szaktárgy tanítása- tanulása során felhasználható információforrásokat, az azokról való tájékozódás lehetőségeit, a tanulásszervezési módokat, tanítási és tanulási stratégiákat. 
Képességek: Képes alapvető összefüggések feltárására, adatokat elemez, továbbá képes szakszerűen megfogalmazott javaslatot készíteni, prezentálni. Képes a szaktárgyi tudás hatékony integrálására. Tudatosan használja ki a transzferhatás lehetőségeit.
Attitűd: Törekszik az aktív együttműködésre. Elkötelezett a tanulók tudásának és tanulásának folyamatos fejlesztése iránt.
</t>
  </si>
  <si>
    <t xml:space="preserve">Knowledge: They knows the basic concepts of management processes, the system of their connections, the peculiarities of cognition, current issues. Knows the sources of information that can be used in the teaching and learning of the subject, the possibilities of learning about them, the ways of organizing learning, teaching and learning strategies.
Ability: Able to explore basic relationships, analyze data, and prepare and present a professionally formulated proposal. Able to effectively integrate subject knowledge. Consciously take advantage of the potential of the transfer effect.
Attitude: Strives for active cooperation. It is committed to the continuous improvement of students' knowledge and learning.
</t>
  </si>
  <si>
    <t>2 évközi ZH dolgozat, min. 50%</t>
  </si>
  <si>
    <t>2 mid-term tests, with a minimum passing rate of 50%</t>
  </si>
  <si>
    <t xml:space="preserve">1.)	CHIKÁN A. (2010): Bevezetés a vállalatgazdaságtanba, Aula Kiadó Kft. Budapest. ISBN: 9789639698116, 352p.
2.)	CHIKÁN A. (2008): Vállalatgazdaságtan. Aula Kiadó Kft, Budapest.ISBN: 9789639698604, 616 p.
3.)	KÓSÁNÉ BILANICS Á. – VARGÁNÉ BOSNYÁK I. (szerk.). (2018): Gazdasági alapfogalmak. Nyíregyházi Egyetem, Gazdálkodástudományi Intézet, Nyíregyháza. ISBN: 9786155545832, 228p.
4.)	NYIRY A. (2003): A vállalat és gazdálkodási rendszere. Bíbor Kiadó, Miskolc. ISBN: 9639466271, 336 p.
5.)	EGRI I.- HEGEDÜS LÁSZLÓ ZS.- NAGY A.: Üzleti ismeretek EFOP 3.4.3 jegyzet MOOC 
</t>
  </si>
  <si>
    <t>RKG1212</t>
  </si>
  <si>
    <t>Értékesítés és kereskedelem</t>
  </si>
  <si>
    <t>Sales and commerce</t>
  </si>
  <si>
    <t>A kurzus célja, hogy a hallgatók megismerjék az alapvető kereskedelmi munkafolyamatokat, ezen belül az áruforgalom három szakaszát: a beszerzést, a készletezést és az értékesítést. Ezek mellett a fontosabb témakörök: a kereskedelem kialakulása és története, a kereskedelem szerepe és feladatai, kereskedelmi vállalkozások alapításának speciális feltételei és menete, a kereskedelmi egységek telepítési tényezői,értékesítési csatorna politika, fenntartható fejlődés és kereskedelem.</t>
  </si>
  <si>
    <t>The objective of the course is that students could study about the processes in trade, namely, the three stages of purchasing, stocktaking and sales. Other topics related: the history of trade, the fnctions and tasks in trade, the conditions and procedure of trade enterprises, the establishing factors of trade units, sustainable development and trade.</t>
  </si>
  <si>
    <t>Tudás: Ismeri és érti a kereskedelem szakterületen a folyamatok összefüggéseit, kapcsolódásait, rendelkezik az ehhez szükséges elméleti és gyakorlati ismeretekkel.
Képes: Képes a gazdasági folyamatokra vonatkozó elméletek és módszerek alapján alapvető összefüggések feltárására, elemzésére. Képes a tapasztalatok megszerzését követően kisebb kereskedelmi vállalkozás irányítására, az erőforrásokkal való gazdálkodásra.
Attitűd: Elsajátítja a kereskedelmi viselkedésmódot, szemléletet, kúltúrát.</t>
  </si>
  <si>
    <t>Knowledge: Knowing and understanding the relationships and processes in the target area and acquiring the theoretical and practical knowledge connected. Ability: Having the ability to find out and analyse economic processes based on theory and practical methods. Having the ability to manage smaller trading companies and to make use fo resources.  Attitude: Acquiring business attitude, concepts and culture.</t>
  </si>
  <si>
    <t>projektmunka elkészítése</t>
  </si>
  <si>
    <t>project work</t>
  </si>
  <si>
    <t>Hegedüs László: Kereskedelmi és értékesítési ismeretek (Egyetemi jegyzet, megjelenés alatt)
Brusztné Kunvári Enikő: A kereskedelmi egység működtetése, az áruforgalom lebonyolítása (KIT, 2013, ISBN 978 963 637 290 3)</t>
  </si>
  <si>
    <t>RKG1213</t>
  </si>
  <si>
    <t>Projektmenedzsment</t>
  </si>
  <si>
    <t>Project management</t>
  </si>
  <si>
    <t>A hallgatók megismerik a gazdasági szervezetekben müködő projekteket, projektszervezeteket, azok szervezését, a projektciklusokat.Megismerik a projektek tipusait. A gyakorlatban is elsajátitják a projekt generálás lépéseit.Képessé válnak az Európai Uniós pályázati projektek alkalmazására.</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</si>
  <si>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</si>
  <si>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</si>
  <si>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önálló projektterv készitése</t>
  </si>
  <si>
    <t>drawing up a project plan individually</t>
  </si>
  <si>
    <t>1. Görög Mihály: Bevezetés a projektmenedzsmentbe, AULA, 1999, ISBN 963 9215 
2. Eric Verzuh: Projekt menedzsment, HVG 2006, ISBN 963 7525 77 7
3. Roland Garies: Projekt? Örömmel! HVG 2007, ISBN 978 963 9686 15 1</t>
  </si>
  <si>
    <t>RKG1109</t>
  </si>
  <si>
    <t>Adózás és államháztartástan</t>
  </si>
  <si>
    <t>Taxation and Public Finances</t>
  </si>
  <si>
    <t>Adózási alapismeretek, alapfogalmak. Általános forgalmi adó. Személyi jövedelemadó. Társasági adó. Egyszerűsített vállalkozói adó. Kisadózó vállalkozások tételes adója. Kisvállalati adó. Helyi adók.  Az államháztartás szerepe, rendszere. Központi alrendszer. Társadalombiztosítási rendszer, elkülönített állami pénzalapok. Önkormányzati alrendszer. Költségvetés egyenlege, államadósság.</t>
  </si>
  <si>
    <t>The basics of taxation, basic concepts. Value-added tax. Income tax. Corporation tax. Simplified business tax. Fixed-rate tax of small-taxpayer enterprises. Small enterprise tax. Local taxes. The role and system of public finance. Central budgetary sub-system. Social security system, extra-budgetary funds. The sub-system of local councils. The budget balance, public debt.</t>
  </si>
  <si>
    <t>Tudás: 
A hallgató rendelkezik az adózás és az államháztartás alapvető, átfogó fogalmainak, elméleti hátterének  összefüggő ismeretével. Tisztában van az adózás és az államháztartás rendszerének felépítésével, működési mechanizmusával.
Képesség: 
Képes a tanult elméleti rendszerek gyakorlati alkalmazására, a gazdasági folyamatok, a jogszabályi változások hatásainak értékelésére.
Attitűd: 
Érdeklődik az aktuális gazdaságpolitikai folyamatok iránt, törekszik azok adózásra és államháztartásra gyakorolt hatásainak megértésére.</t>
  </si>
  <si>
    <t>Knowledge: 
Students possess basic knowledge of taxation and the basic, comprehensive concepts and the related theoretical background of public finance. They gain a general picture of the structure of taxation and public finance and their operation mechanism. 
Ability: 
They are able to apply the theoretical systems in practice and to evaluate economic processes and the effects of changes in the legal system. 
Attitude: 
They show interest in the current events of economic policy, and strive to understand their effects on taxation and public finance.</t>
  </si>
  <si>
    <t>2 db zárthelyi dolgozat</t>
  </si>
  <si>
    <t>2 in-class tests</t>
  </si>
  <si>
    <t>Dr. Herich György: Adótan 2022 (2022), Dr. Herich György: Adó 2022 Teszt és példatár (2022), Bary-Gyenge-Joó-Lakatos: Adózási ismeretek 2016. (2016) ISBN: 978-615-80454-0-7 (nyomtatott), ISNB: 978-615-80454-1-4 (online). Lentner: Általános államháztartási ismeretek, In: Közigazgatási szakvizsga - Általános közigazgatási ismeretek (2016), ISBN: 978-615-5376-99-3. Kutasi- Benczes: Költségvetési pénzügyek (2010), Akadémiai Kiadó, ISBN: 9789630589185. Taxation trends in the European Union (2013), ISSN: 1831-8789.</t>
  </si>
  <si>
    <t>RKG1110</t>
  </si>
  <si>
    <t>Statisztika 2.</t>
  </si>
  <si>
    <t>Statistics 2.</t>
  </si>
  <si>
    <t>Bevezetés a matematikai-statisztikai módszertanba. A minták alapján történő statisztikai értékelések alapesetei, mintavételi módok és mintajellemzők. Becslések és hipotézis vizsgálatok. Statisztikai összefüggés vizsgálat. Mennyiségi ismérvek korrelációs és regressziós kapcsolatainak elemzése. Lineáris és nem lineáris, két és több változós kapcsolatok. Asszociációs kapcsolatok elemzése, vegyes jellegű kapcsolatok vizsgálata. Az idősorok elemzésének statisztikai módszerei. Trendanalizis, szezonalitás vizsgálat, konjuktúra-elemzés. Az idősorok simítási eljárásai, előrejelzések készítésének módszertana. Esettanulmányok a matematikai-statisztikai módszerek alkalmazásárára.</t>
  </si>
  <si>
    <t>Introduction to the methodology of mathematics and statistics. Basics of statistical evaluation based on samples, ways of sampling, sample features. Estimates and hypothesis testing. Statistical correlation tests. Analysis of correlation and regression relationships of quantitative characteristics. Linear and non-linear, two-, and multi-variable relations. Analysis of association relationship, examination of mixed relations. Statistical methods for analysing timelines. Trend analysis, seasonality study, business cycle analysis. Finishing processes of time series, methodology for forecasting. Case studies for the application of mathematics-statistics methodology.</t>
  </si>
  <si>
    <t>Tudás: Tisztában van a matematikai-statisztikai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</si>
  <si>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Knowledge: Students are aware of the basic concepts of mathematics and statistics, basic correlations and they understand the analytical methods. Ability: They can observe socio-economic phenomena and processes, compare them numerically, discover relationships, and draw conclusions. They are able to flexibly carry out complex tasks at corporate and government level. Attitude: They are open to the analysis of international economic and social processes, and are responsive to new international standards. Responsibility, autonomy: They carry out data collection, data processing, as well as complex statistical analysis independently. Based on the results of the analyses, they draw conclusions and suggest solutions to problems.</t>
  </si>
  <si>
    <t>Two in-class tests – based on general assessment –  with a minimum passing rate of 50%</t>
  </si>
  <si>
    <t>1. Makszim Györgyné Dr. Nagy Tímea (2019): Statisztika 2. jegyzet ISBN: 978-615-6032-27-0
EFOP – 3.5.1-16-2017-00017 NYE DUÁL
2. Hunyadi L.-Vita L.(2008): Statisztika II. Aula Kiadó, Budapest (ISBN:9789639698246); 3. Kerékgyártó Gy-né L. Balogh I.-Sugár A.- Szarvas B. (2009): Statisztikai módszerek és alkalmazásuk a gazdasági és társadalmi elemzésekben. Aula Kiadó, Budapest (ISBN:9789639698369); 4. Maddala G. S. (2004): Bevezetés az ökonometriába. Nemzeti Tankönyvkiadó, Budapest (ISBN:963-19-4111-6); 5. Keith McCormick - Jesus Salcedo (2017): SPSS Statistics for Data Analysis and Visualization (ISBN: 978-1-119-00355-7)</t>
  </si>
  <si>
    <t>RKG1111</t>
  </si>
  <si>
    <t>Számvitel 1.</t>
  </si>
  <si>
    <t>Accounting 1.</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</si>
  <si>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</si>
  <si>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</si>
  <si>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r>
      <t xml:space="preserve">Tudás: </t>
    </r>
    <r>
      <rPr>
        <sz val="11"/>
        <color rgb="FF000000"/>
        <rFont val="Arial"/>
        <family val="2"/>
        <charset val="238"/>
      </rPr>
      <t xml:space="preserve">A hallgató rendelkezik a számvitel fogalmi kereteinek, tartalmának és összefüggéseinek ismeretével. Tisztában van a könyvviteli alapfogalmakkal és módszerekkel.                                     </t>
    </r>
    <r>
      <rPr>
        <b/>
        <sz val="11"/>
        <color rgb="FF000000"/>
        <rFont val="Arial"/>
        <family val="2"/>
        <charset val="238"/>
      </rPr>
      <t xml:space="preserve">
Képesség</t>
    </r>
    <r>
      <rPr>
        <sz val="11"/>
        <color rgb="FF000000"/>
        <rFont val="Arial"/>
        <family val="2"/>
        <charset val="238"/>
      </rPr>
      <t xml:space="preserve">: Képes a tanult elméleti rendszerek gyakorlati alkalmazására, a mérleg és az eredménykimutatás összeállítására, a kapott eredmények értékelésére.                                            </t>
    </r>
    <r>
      <rPr>
        <b/>
        <sz val="11"/>
        <color rgb="FF000000"/>
        <rFont val="Arial"/>
        <family val="2"/>
        <charset val="238"/>
      </rPr>
      <t>Attitűd:</t>
    </r>
    <r>
      <rPr>
        <sz val="11"/>
        <color rgb="FF000000"/>
        <rFont val="Arial"/>
        <family val="2"/>
        <charset val="238"/>
      </rPr>
      <t xml:space="preserve"> Érdeklődik a számvitel gyakorlati életben történő alkalmazása és a hatályos jogszabály változásai iránt.</t>
    </r>
  </si>
  <si>
    <r>
      <t xml:space="preserve">Knowledge: </t>
    </r>
    <r>
      <rPr>
        <sz val="11"/>
        <color rgb="FF000000"/>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11"/>
        <color rgb="FF000000"/>
        <rFont val="Arial"/>
        <family val="2"/>
        <charset val="238"/>
      </rPr>
      <t>Skills:</t>
    </r>
    <r>
      <rPr>
        <sz val="11"/>
        <color rgb="FF000000"/>
        <rFont val="Arial"/>
        <family val="2"/>
        <charset val="238"/>
      </rPr>
      <t xml:space="preserve"> They are able to apply the studied theoretical systems in practice, to produce a profit and loss account, and to evaluate the results.                                                        </t>
    </r>
    <r>
      <rPr>
        <b/>
        <sz val="11"/>
        <color rgb="FF000000"/>
        <rFont val="Arial"/>
        <family val="2"/>
        <charset val="238"/>
      </rPr>
      <t xml:space="preserve">
Attitude: </t>
    </r>
    <r>
      <rPr>
        <sz val="11"/>
        <color rgb="FF000000"/>
        <rFont val="Arial"/>
        <family val="2"/>
        <charset val="238"/>
      </rPr>
      <t>They are interested in knowing the ways of the practical application of accounting and in the changes in current legislation.</t>
    </r>
  </si>
  <si>
    <t xml:space="preserve">vizsgára bocsátás feltétele: - </t>
  </si>
  <si>
    <t xml:space="preserve">requirements for admission to eximination: - </t>
  </si>
  <si>
    <r>
      <t xml:space="preserve">Kötelező szakirodalom: </t>
    </r>
    <r>
      <rPr>
        <sz val="11"/>
        <color rgb="FF000000"/>
        <rFont val="Arial"/>
        <family val="2"/>
        <charset val="238"/>
      </rPr>
      <t xml:space="preserve">- Kvancz: Számvitel I. (2015), Nyíregyházi Főiskola, ISBN: 9786155097355 - Kvancz: Számviteli feladatok (2015), Nyíregyházi Főiskola, ISBN: 9786155097515 - Sztanó: Számvitel alapjai (2013). Digitális Tankönyvtár.                                        </t>
    </r>
    <r>
      <rPr>
        <b/>
        <sz val="11"/>
        <color rgb="FF000000"/>
        <rFont val="Arial"/>
        <family val="2"/>
        <charset val="238"/>
      </rPr>
      <t xml:space="preserve">
Ajánlott szakirodalom: </t>
    </r>
    <r>
      <rPr>
        <sz val="11"/>
        <color rgb="FF000000"/>
        <rFont val="Arial"/>
        <family val="2"/>
        <charset val="238"/>
      </rPr>
      <t>Kvancz: Számviteli segédlet (2009), Nyíregyházi Főiskola, Bessenyei György Könyvkiadó, ISBN: 9789639909366</t>
    </r>
  </si>
  <si>
    <t>RKG1112</t>
  </si>
  <si>
    <t>Gazdasági informatika</t>
  </si>
  <si>
    <t>Business Informatics (ITC)</t>
  </si>
  <si>
    <t>A tantárgy célja informatikai, információelméleti alapfogalmak megismerése, az információtörténet főbb vonulatai. Az információs és tudástársadalom jellemzői. A fő cél a vállalatok értékteremtő folyamatainak informatikai támogatásának, a vállalatirányítási informatikai rendszerek típusainak és legfontosabb feladatainak bemutatása. A hallgatók a kuzus során gyakorlati oldalról
megismerkedhetnek egy konkrét ERP-rendszerrel, az SAP Business One-on kresztül. A marketinghez, az üzleti élet digitalizációjához kapcsolódó digitális tartalmak előállításának elméleti és gyakorlati háttere, módszerei. A web-alapú kommunikáció jellegzetességei (web-etika, az e-mailezés szabályai és etikai kérdései). Az internetbiztonság kérdései, mobilapplikációk különböző platformokon. A közösségi média használata egy gazdálkodó szervezet esetében, hatékony marketing az online térben (keresőoptimalizálás). A digitalizáció  etikai szabályai</t>
  </si>
  <si>
    <t>The main goal of the subject is to  ground students in basic concepts of information technology, information theory, the main lines of information history. Characteristics of information and knowledge society. The main goal is to present the IT support of companies' value-creating processes, the types and most important tasks of corporate governance IT systems. Students during the course from a practical point of view
learn about a specific ERP system through SAP Business One. Theoretical and practical background and methods of the production of digital content related to marketing and the digitization of business. Characteristics of web-based communication (web ethics, rules of emailing, and ethical issues). Internet security issues, mobile applications on different platforms. Using social media for an economic organization, effective marketing in the online space (search engine optimization). The ethical rules of digitalization.</t>
  </si>
  <si>
    <t>Tudás:
Ismeri azokat az informatikai eszközöket és szoftvereket, amelyek segítik munkáját.
Hatékonyan alkalmazza a szakterületén használatos korszerű infokommunikációs eszközöket, a vállalatirányítással, gazdasági infokommunikációval kapcsolatos rendszereket,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</si>
  <si>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 xml:space="preserve">Knowledge:
Students know the IT tools and software that help their work.
They are able to affectively apply uses modern infocommunication tools used in his/her field, systems related to corporate governance, economic infocommunication,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
</t>
  </si>
  <si>
    <t>Egy zárthelyi dolgozat 50%-os teljesítése, valamint projektfeladat készítése a félév során</t>
  </si>
  <si>
    <t>one in-class papers with a minimum passing rate of 50% and a project work during the semester</t>
  </si>
  <si>
    <t xml:space="preserve">1. Tarcsi Ádám, Molnár Bálint (2014): Vállalatirányítási rendszerek gazdaságinformatikai megközelítésben; ISBN 978-963-284-471-8
2.Benkőné Deák Ibolya - Dr. Bodnár Pál - Dr. Gyurkó György (2008): A gazdasági informatika alapjai ISBN 9789633947340
3.
4.Bányai Edit, Novák Péter (szerk.) (2016: Online üzlet és marketing; Akadémiai Kiadó;  ISBN: 978 963 05 9725 8
5. Tanyiné dr. Kocsis Anikó, Iszály Ferenc Zalán: Digitális alkalmazások, 2018. https://mooc.nye.hu 
Idegen nyelvű irodalom: 
1. SAP Business One (2012); Kiadó: Anim Publishing;  ISBN: 9786200512260
2. 
</t>
  </si>
  <si>
    <t>Szakmódszertan 3.</t>
  </si>
  <si>
    <t>Methodology 3.</t>
  </si>
  <si>
    <t>Témakörök: Gyakorlatorientált képzés jelentősége a szakképzésben, a duális képzés szereplői, a képzőhelyek megnövekedett feladatai.
Projektalapú oktatás bemutatása. Pénzügyi tudatosság oktatásának szükségessége.
Versenyfelkészítés
A Kereskedelem és a Gazdálkodás és menedzsment ágazat oktatásának módszerei, specialitásának jellemzői</t>
  </si>
  <si>
    <t>Content: The importance of practice oriented training in vocational training, parties in dual training, The increased tasks of vocational training places. The description of project based education. The necessitiy of teacing financial awareness. Preparation for competitions. Teaching methods related to Trade and Economy and Management. Characterisitc features.</t>
  </si>
  <si>
    <t>Tudás: Ismeri a Kereskedelem és a Gazdálkodás és menedzsment ágazatok szaktárgyi tanításának céljait, feladatait, a tanítási és tanulási stratégiákat.
Képes: Képes a szaktudományi, továbbá az általános pedagógiai-pszichológiai képzésben tanult módszerek, eljárások szaktárgyi alkalmazására.
Attitűd:Nyitott a megismerés, illetve a tapasztalatszerzés iránt, törekszik a tanulók megismerési és alkotási vágyának, önművelési igényeinek a felébresztésére és fenntartására.</t>
  </si>
  <si>
    <t>Knowledge: Knowing the objectives, tasks and learning strategies of Trade and Economy and Manegement. Ability: Being able to adapt he methods acquired during the studies of pedagogy-psychology, also the methods related to their fields of study. Attitud: Being open to acquire knowledge, to gain new experiences; the importance to motivate students, to boost their creativity, to help them maintain their interest in self-study.</t>
  </si>
  <si>
    <t xml:space="preserve">Projektoktatás a XXI. Században Dr Kendrovics Rita (2021) ISBN: 978-963-449-264-1                                                                                                       Projektpedagógia alkalmazása a pedagógusképzésben és a gyakorlati képzésben Estefánné Varga Magdolna- Szikszay Klára (2007)                 Iránytű a pénzügyekhez Merényi Zsuzsanna-Vasné Botár Ágnes-Fritz Sepulveda Pablo Arnoldo (2016) ISBN:978-963-12-4625-4                                                                                                                                                             </t>
  </si>
  <si>
    <t>Szakmai kereskedelmi számítások</t>
  </si>
  <si>
    <t>Professional trading calculations</t>
  </si>
  <si>
    <t>Témakörök: az ÁFA lényege és számítása, az árak képzése és elemzése, árrés-haszonkulcs-árrésszínvonal, a beszerzéshez-készletezézhez-értékesítéshez kapcsolódó szakmai számítások, a költségek és ráfordítások elemzése és tervezése, a jövedelmezőség elemzése és tervezése.</t>
  </si>
  <si>
    <t>Topics: VAT and its calculation, creating and analysing prices, price margin, profit-margin, price margin standards,  counting related to purchasing, stockpiling, selling. Analysing and planning costs, expenditures, profitabilty</t>
  </si>
  <si>
    <t>Hatékonyan alkalmazza a szakterületén használatos korszerű infokommunikációs eszközöket, a vállalatirányítással, gazdasági infokommunikációval kapcsolatos rendszereket,</t>
  </si>
  <si>
    <t>Knowledge: Knowing and understanding the relevant economic counting in the field of trade. Ability: Having the ability to find out and analyse business related  processes based on theoretical and practical methods.  Attitude: Acquiring business attitude, concepts and culture.</t>
  </si>
  <si>
    <t>ZH</t>
  </si>
  <si>
    <t>class test</t>
  </si>
  <si>
    <t>Hegedüs László: Kereskedelmi és értékesítési ismeretek (Egyetemi jegyzet, megjelenés alatt)
Kristóf Lajos: Kereskedelmi és vállalkozási ismeretek-feladatgyűjtemény (KJK, 1998, ISBN 963 224 206 8)</t>
  </si>
  <si>
    <t>RKG2114</t>
  </si>
  <si>
    <t>Kereskedelemszervezés</t>
  </si>
  <si>
    <t>Commerce organization</t>
  </si>
  <si>
    <t xml:space="preserve">Témakörök: minőség és minőségvédelem,  áru és vagyonvédelem, munka és tűzvédelmi szabályok a kereskedelemben, fogyasztói érdekvédelem, munkakörök feladatok és munkaszervezés, tároló és árubemutató eszközök, anyagmozgató eszközök, bizonylatok a kereskedelemben. </t>
  </si>
  <si>
    <t>Content: quality and quality safety, product and safeguarding, occupational safety, fire protection in trade, consumer safeguarding of interest, job circles and logistics, display and stockrooms, conveyance tools, documents used in trade</t>
  </si>
  <si>
    <t>Tudás: Ismeri és érti a kereskedelem szakterületen a folyamatok összefüggéseit, kapcsolódásait, rendelkezik az ehhez szükséges elméleti és gyakorlati ismeretekkel.
Képes: Képes a gazdasági folyamatokra vonatkozó elméletek és módszerek alapján alapvető összefüggések feltárására, elemzésére. Átlátja a kereskedelemszervezés módszereit és azokat alkalmazni tudja.
Attitűd: Elsajátítja a kereskedelmi viselkedésmódot, szemléletet, kúltúrát.</t>
  </si>
  <si>
    <t>Knowledge: Knowing and understanding the relationships and connections within trade and having the necessary theoretical and practical knowledge. Ability: Being able to find out and analyse the relationships and connections within trade. Being able to realise and identify the methods in organising trade and can apply those. Attitude: Acquiring trade attitude, concepts and culture.</t>
  </si>
  <si>
    <t>Brusztné Kunvári Enikő: A kereskedelmi egység működtetése, az áruforgalom lebonyolítása (KIT, 2013, ISBN 978 963 637 290 3)
Horváthné Herbáth Mária-Stágel Imréné: Az áruforgalom tervezése, irányítása, elemzése (KIT, 2013, ISBN 978 963 637 341 2)</t>
  </si>
  <si>
    <t>félévközi ZH</t>
  </si>
  <si>
    <t>RKG1214</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</si>
  <si>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</si>
  <si>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</si>
  <si>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</si>
  <si>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</si>
  <si>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</si>
  <si>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</si>
  <si>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</si>
  <si>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RKG1215</t>
  </si>
  <si>
    <t>Számvitel 2.</t>
  </si>
  <si>
    <t>Accounting 2.</t>
  </si>
  <si>
    <t>A kurzus célja: A kurzus célja, hogy a hallgató képes legyen arra, hogy szakszerűen alkalmazza a gazdasági társaságok, egyéb szervezetek alapításával, folyamatos működésével, átalakulásával kapcsolatos beszámoló készítési, könyvvezetési ismereteket. A kurzus rövid tartalma, témakörei: Immateriális javak fogalma és tartalma könyvvitele. Tárgyi eszközök tartalma és könyvvitele. A befektetett pénzügyi eszközök könyvvitele. A készletek a vállalkozások életében és annak könyvviteli elszámolása. A követelések számviteli jellemzői. Értékpapírok számvitele. Időbeli elhatárolások a kettős könyvvitel rendszerében. A saját tőke a vállalkozások számvitelében. Céltartalék képzés jelentősége a vállalkozásoknál. A kötelezettségek rendszere, tartalma és könyvviteli sajátossága.</t>
  </si>
  <si>
    <t>The aim of the course is to enable students to professionally apply the theoretical knowledge concerning the preparation of reports and accounting related to the forming of companies and other organisations and their continuous operation and transformation. The brief outline and topics of the course: The concept and substance of intangible assets and their accounting. The substance of fixed assets and their accounting. Financial fixed assets and their accounting. Inventory in the life of a company and how to account them. Accounts receivable and their characteristics. Accounting securities. Accruals in double entry accounting. Equity in the accounting of a company. Establishing provisions and its significance in a company. The system, substance and accounting characteristics of accounts payable.</t>
  </si>
  <si>
    <r>
      <t>Tudás:</t>
    </r>
    <r>
      <rPr>
        <sz val="11"/>
        <color rgb="FF000000"/>
        <rFont val="Arial"/>
        <family val="2"/>
        <charset val="238"/>
      </rPr>
      <t xml:space="preserve"> A hallgató rendelkezik a vállalkozás élete során leggyakrabban előforduló gazdasági események, valamint azoknak a mérlegre és az eredménykimutatásra gyakorolt hatásának ismeretével. Tisztában van a beszámoló összeállításának folyamatával és a kapcsolódó számviteli feladatokkal.                                          </t>
    </r>
    <r>
      <rPr>
        <b/>
        <sz val="11"/>
        <color rgb="FF000000"/>
        <rFont val="Arial"/>
        <family val="2"/>
        <charset val="238"/>
      </rPr>
      <t xml:space="preserve">
Képesség:</t>
    </r>
    <r>
      <rPr>
        <sz val="11"/>
        <color rgb="FF000000"/>
        <rFont val="Arial"/>
        <family val="2"/>
        <charset val="238"/>
      </rPr>
      <t xml:space="preserve"> Képes az egyes mérlegcsoportokkal kapcsolatos leggyakrabban előforduló gazdasági események főkönyvi elszámolására, a tanult elméleti rendszerek gyakorlati alkalmazására, a beszámoló összeállítására.                                                </t>
    </r>
    <r>
      <rPr>
        <b/>
        <sz val="11"/>
        <color rgb="FF000000"/>
        <rFont val="Arial"/>
        <family val="2"/>
        <charset val="238"/>
      </rPr>
      <t xml:space="preserve">
Attitűd: </t>
    </r>
    <r>
      <rPr>
        <sz val="11"/>
        <color rgb="FF000000"/>
        <rFont val="Arial"/>
        <family val="2"/>
        <charset val="238"/>
      </rPr>
      <t>Érdeklődik a számvitel gyakorlati életben történő alkalmazása és a hatályos jogszabály változásai iránt.</t>
    </r>
  </si>
  <si>
    <r>
      <t>Knowledge:</t>
    </r>
    <r>
      <rPr>
        <sz val="11"/>
        <color rgb="FF000000"/>
        <rFont val="Arial"/>
      </rPr>
      <t xml:space="preserve"> By the end of the course, students possess knowledge concerning the most frequently occurring events in a company, and their effects on the balance sheet and on the profit and loss account. They are familiar with the process of producing a report and the related accounting tasks.                                                                  </t>
    </r>
    <r>
      <rPr>
        <b/>
        <sz val="11"/>
        <color rgb="FF000000"/>
        <rFont val="Arial"/>
      </rPr>
      <t xml:space="preserve">Skills: </t>
    </r>
    <r>
      <rPr>
        <sz val="11"/>
        <color rgb="FF000000"/>
        <rFont val="Arial"/>
      </rPr>
      <t>They are able to account the most frequently occurring business events related to different sections of the balance sheet in the general ledger, to apply the studied theoretical systems in practice and to produce a financial report.</t>
    </r>
  </si>
  <si>
    <r>
      <t>Kötelező szakirodalom:</t>
    </r>
    <r>
      <rPr>
        <sz val="11"/>
        <color rgb="FF000000"/>
        <rFont val="Arial"/>
        <family val="2"/>
        <charset val="238"/>
      </rPr>
      <t xml:space="preserve"> - Kvancz: Számvitel II. (2015), Nyíregyházi Főiskola, Bessenyei György Könyvkiadó, ISBN: 9786155097652        - Kvancz: Számviteli feladatok (2015), Nyíregyházi Főiskola, ISBN: 9786155097515       - Ormos: Számvitel (2013). Digitális Tankönyvtár.                                                  </t>
    </r>
    <r>
      <rPr>
        <b/>
        <sz val="11"/>
        <color rgb="FF000000"/>
        <rFont val="Arial"/>
        <family val="2"/>
        <charset val="238"/>
      </rPr>
      <t>Ajánlott szakirodalom:</t>
    </r>
    <r>
      <rPr>
        <sz val="11"/>
        <color rgb="FF000000"/>
        <rFont val="Arial"/>
        <family val="2"/>
        <charset val="238"/>
      </rPr>
      <t xml:space="preserve"> - Kvancz: Számviteli segédlet (2009), Nyíregyházi Főiskola, Bessenyei György Könyvkiadó, ISBN: 9789639909366</t>
    </r>
  </si>
  <si>
    <t>RKG1216</t>
  </si>
  <si>
    <t>Vállalati pénzügyek</t>
  </si>
  <si>
    <t>Corporate Finance</t>
  </si>
  <si>
    <t>A tárgy tartalma: A pénz időértéke 2; Pénzügyi eszközök (kötvények, részvények) értékelése; Beruházási döntések (NPV, IRR, PI, PB, EEA), a beruházások kockázatának elemzése; Vállalati pénzügyi elemzések alapjai; Projektértékelés; A tőke költsége; Vállalatértékelés.</t>
  </si>
  <si>
    <t>Course description: The time value of money 2; Assessment of financial instruments (bonds, shares); Investment decisions (NPV, IRR, PI, PB, EEA), risk analysis of investments; Fundamentals of corporate financial analysis; Project evaluation; Cost of capital; Business valuation.</t>
  </si>
  <si>
    <t xml:space="preserve">A tárgy sikeres teljesítésével elsajátítja a vállalatok értékeléséhez szükséges pénzügyi ismereteket, valamint rendelkezik az azt alátámasztó érvelés képességével.
Tudás: ismerettel rendelkezik a vállalkozások és projektek finanszírozásához szükséges pénzügyi módszertanról. 
Képesség: Objektív módon képes meghatározni projektek és vállalkozások jövedelemtermelő képességét, ezáltal tények és összefüggések megállapítását levonni, gazdasági problémák megoldására javaslatot adni.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</si>
  <si>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financial knowledge needed to evaluate the company and have the ability to support their views.
Knowledge: They have knowledge about the financial methodology for financing businesses and projects.
Ability: They are able to determine objectively the income generating capacity of projects and businesses, thus finding  relationships between facts and suggesting solutions to economic problems.
Attitude: They are receptive to others' opinions  and proactive  while seeking to further develop their financial skills.
Autonomy and Responsibility: During team work  they can fulfil their financial tasks independently and responsibly.
Autonomy and Responsibility: During team works he can fulfill his financial tasks independently and responsibly.
</t>
  </si>
  <si>
    <t xml:space="preserve">A félévközi két zárthelyi dolgozat egyenként min. 51%-os teljesítése. </t>
  </si>
  <si>
    <t>Two in-class tests with a minimum passing rate of 51% each.</t>
  </si>
  <si>
    <t xml:space="preserve">RICHARD PIKE – BILL NEALE (2009): Corporate Finance and Investment. Pearson . ISBN 978-0-273-71550-4 
RICHARD A. BREALEY – STEWART C. MYERS (2011): Modern vállalati pénzügyek. Panem Kft. ISBN: 9789635455287
PÁLINKÓ ÉVA – TÓTH TAMÁS (2014): Vállalati pénzügyek. Typotex Kiadó. ISBN: 9789635455287
HOLLÓNÉ LACSÓ ERZSÉBET – DEMETER LÁSZLÓ (2010): Vállalati pénzügyi feladatok alapozó gyűjteménye. Eszterházy Károly Főiskola, Eger. http://www.katolikuskeri.hu/pdf/vallpenz_pt_2010.pdf
</t>
  </si>
  <si>
    <t>RKG1217</t>
  </si>
  <si>
    <t>Környezet és ember</t>
  </si>
  <si>
    <t>Environment and Humans</t>
  </si>
  <si>
    <t>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</si>
  <si>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</si>
  <si>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</si>
  <si>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</si>
  <si>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</si>
  <si>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</si>
  <si>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</si>
  <si>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RKG1218</t>
  </si>
  <si>
    <t>Számviteli elemzés és kontrolling</t>
  </si>
  <si>
    <t>Accounting analysis and controlling</t>
  </si>
  <si>
    <t>A számviteli elemzés szükségessége és információigénye. A mérleg elemzése. A cash-flow kimutatás elemzése. A jövedelmezőség alakulásának elemzése. A gazdasági hatékonyság elemzése. A vállalkozási eredmény elemzése. A kontrolling célja és módszerei a vállalat irányításában. A kontrolling eszköztára, feladata, szerepköre. A kontrollingrendszer kiépítése, működtetése, fejlesztése, kapcsolata a többi vállalati funkcióval. A számvitel és a kontrolling kapcsolata.</t>
  </si>
  <si>
    <t xml:space="preserve">The necessity for accounting analysis and its information needs. The analysis of the cash-flow report. The analysis of profitability processes. The analysis of economic efficiency. The analysis of operating results. The goals and methods of controlling in the management of a company. The toolkit, tasks and roles of controlling. Building, operating, improving a controlling system. Its connection with other company functions. The relationship of controlling and accounting. </t>
  </si>
  <si>
    <t>Tudás: A hallgató széleskörűen és rendszerszerűen tudja, hogy milyen információk alapján kell/lehet értékelni és ellenőrizni egy vállalkozást.
Képesség: A hallgató képes arra, hogy a számviteli beszámoló alapján vagyoni, pénzügyi és jövedelmi elemzéseket végezzen; megállapítsa egy vállalkozás jövedelemtermelő képességét, aktuális piaci értékét.
Attitűd: Érdeklődik a számvitelelemzési és kontrollingfolyamatok hazai és nemzetközi gyakorlata iránt, törekszik azok követésére és megértésére.</t>
  </si>
  <si>
    <t>Knowledge: By the end of the course, students have a broad and systematic knowledge about the kinds of information that are necessary or feasible for evaluating and controlling a business.
Skills: Students are able to perform analyses of assets, finances and revenues, and to assess the income capacity and current market value of a business.
Attitude: Students are interested in the domestic and foreign practices of accounting analysis and controlling, and strive to follow and understand them.</t>
  </si>
  <si>
    <t>két zárthelyi dolgozat - együttes értékelése alapján - legalább 51%-os teljesítése.</t>
  </si>
  <si>
    <t>Two in-class tests – based on general assessment –  with a minimum passing rate of 51%</t>
  </si>
  <si>
    <t>Róth-Adorján-Lukács-Veit: Számviteli esettanulmányok. MKVK OK. Budapest. 2015
Róth-Adorján-Lukács-Veit: Számvitel és Elemzés II/B. 2009. MKVK OK. Budapest. 2010
Korom-Matukovics-Pucsek-Sándor-Simon-Sztanó: Számvitelelemzés, Perfekt 2007. ISBN: 9789633946374
Maczó: Controlling a gyakorlatban. Digitális tankönyvtár, 2007.</t>
  </si>
  <si>
    <t>Szak neve: Közgazdásztanár (pénzügy-számvitel) - 4 féléves újabb tanári szakképzettség megszerzése esetén</t>
  </si>
  <si>
    <t>Knowledge: Students are aware of the behaviour of the economic actors, the mechanism of their decisions, and their consequences. Ability: Students are able to provide an overview of market forms, are aware of each framework of market forms. Ability: Students have knowledge about production factors. They are able to solve the mathematical instances. Attitude: They can recognize the reasons for the behaviour of the actors and its consequences. They are open to the newest and the most modern researches and statements.</t>
  </si>
  <si>
    <t xml:space="preserve">vizsgára bocsátás feltétele: 2 db zárthelyi dolgozat (min.51%),  1 db házi dolgozat;     </t>
  </si>
  <si>
    <t>Requirement for admission to examination: 2 in-class tests (min. 51%); 1 home assignment</t>
  </si>
  <si>
    <t>The students get acquainted with the basic notions, principles and application possibilities of information management and information systems. They get an overview of the basic features of SPSS statistical software. The aim of the course is to provide students with practical knowledge of the professional use of SPSS and its analysis methods (coding of questionnaires, correlation analysis, analytical analysis of time series, cluster analysis). They are able to think logically, solve problems and tasks responsibly during practical work.</t>
  </si>
  <si>
    <t>Knowledge:
- Possesses SPSS information collection,  data processing and analysis methods related to his / her field.
- Knows the IT tools that support professional work processes.
Ability:
- Using his theoretical, conceptual and methodological knowledge, he is able to collect and systematize the facts and data necessary for the performance of his task, to explore causal connections and draw conclusions, and to formulate proposals in the processes of the organization.
- Ability to cooperate in solving IT tasks related to his / her work, to work effectively in individual and team work.
Attitude:
- Open to new information, professional knowledge and methodologies.
- Participate in open, independent and collaborative tasks.
- He is critical of his own work.
- Committed to quality work, complies with relevant professional, legal and ethical rules and standards.
- Interested in new methods and tools related to the field.
Autonomy, responsibility:
- Takes and bears responsibility  for his own work and decisions.
- Detects and eliminates error possibilities.</t>
  </si>
  <si>
    <t>Kollokvium</t>
  </si>
  <si>
    <t>The condition for admission to the exam is the completion of a classroom test of 15-points which is the prerequisite of  a 50 point written exam test. . The passing score is 51% .</t>
  </si>
  <si>
    <t xml:space="preserve">1.)	CHIKÁN A. (2010): Bevezetés a vállalatgazdaságtanba, Aula Kiadó Kft. Budapest. ISBN: 9789639698116, 352p.
2.)	CHIKÁN A. (2008): Vállalatgazdaságtan. Aula Kiadó Kft, Budapest.ISBN: 9789639698604, 616 p.
3.)	CHIKÁN A. (2002): Vállalatelméleti szöveggyűjtemény. Aula Kiadó Kft. Budapest. ISBN: 9639345776, 222 p.
4.)	KÓSÁNÉ BILANICS Á. – VARGÁNÉ BOSNYÁK I. (szerk.). (2018): Gazdasági alapfogalmak. Nyíregyházi Egyetem, Gazdálkodástudományi Intézet, Nyíregyháza. ISBN: 9786155545832, 228p.
5.)	EGRI I.- HEGEDÜS LÁSZLÓ ZS.- NAGY A.: Üzleti ismeretek EFOP 3.4.3 jegyzet MOOC 
</t>
  </si>
  <si>
    <t>Students know projects which work in economic organisations, project organisations, the process of their organisation, the projectcycles. They are familiar with the types of projects. In practice they also learn the steps of creating a project. They become capable of implementing the projects of the European Union.</t>
  </si>
  <si>
    <t>Témakörök:  Gyakorlatorientált képzés jelentősége a szakképzésben, a duális képzés szereplői, a képzőhelyek megnövekedett feladatai.
Projektalapú oktatás bemutatása. Pénzügyi tudatosság oktatásának szükségessége.
Versenyfelkészítés
A Kereskedelem és a Gazdálkodás és menedzsment ágazat oktatásának módszerei, specialitásának jellemzői</t>
  </si>
  <si>
    <t>Content: The importance of practice oriented training in vocational training, the actors in dual training, The increased tasks of vocational training places. The description of project based education. The necessitiy of teacing financial awareness. Preparation for competitions. Teaching methods related to Trade and Economy and Management and their characterisitc features.</t>
  </si>
  <si>
    <t>Knowledge: Knowing the objectives, tasks and learning strategies of Trade and Economy and Manegement. Ability: Being able to implement the methods acquired during the studies of pedagogy-psychology, also the methods related to their fields of study. Attitud: Being open to acquire knowledge and new experiences; to arouse students' motivation, to boost their creativity, and to help them maintain their interest in self-study.</t>
  </si>
  <si>
    <t>RKG2101</t>
  </si>
  <si>
    <t>Hazai és nemzetközi pénz-és tőkepiac</t>
  </si>
  <si>
    <t>Domestic and international money and capital markets</t>
  </si>
  <si>
    <t>A pénzügyi piacok fogalma, funkciója, csoportosítása. Eszközök a pénzügyi piacokon. A tőkepiac fogalma, intézményei, szabályozása és termékei. A pénzügyi piacok indexei, a legjelentősebb részvény- és kötvényindexek. Pénz- és tőkepiaci ügyletek. Devizapiac, árfolyamok, paritások. A fizetési mérleg. Árfolyam és a fizetési mérleg.</t>
  </si>
  <si>
    <t>The concept, function and grouping of financial markets. Assets in financial markets. The concept of the capital market, its institutions, regulations and products of the capital market. Financial market indices, the most significant stock and bond indices. Money and capital market transactions. Foreign exchange market, exchange rates, parities. The balance of payments. Exchange rate and balance of payments.</t>
  </si>
  <si>
    <t xml:space="preserve">A hallgató rendelkezik a hazai és a nemzetközi pénz- és tőkepiacok alapvető, átfogó fogalmainak, elméleti hátterének összefüggő ismeretével. Tisztában van a pénz- és tőkepiacok rendszerének felépítésével, működési mechanizmusával. Képes a tanult elméleti rendszerek gyakorlati alkalmazására, a gazdasági folyamatok, a jogszabályi változások hatásainak értékelésére. Érdeklődik az aktuális hazai és nemzetközi gazdaságpolitikai folyamatok iránt, törekszik azok pénz- és tőkepiacokra gyakorolt hatásainak megértésére. </t>
  </si>
  <si>
    <t>Graduates have a coherent knowledge of the basic, comprehensive concepts and theoretical background of the domestic and international money and capital markets. Graduates are aware of the structure and operation of the system of money and capital markets. Able to apply the learned theoretical systems in practice, to evaluate the effects of economic processes and legal changes. They are interested in the current domestic and international economic policy processes, and seek to understand their effects on the money and capital markets.</t>
  </si>
  <si>
    <t>Bakonyi-Décsy-Lauf-Tasnádi: Tőke- és pénzpiacok, Perfekt, 2004, ISBN: 9789633945827. Sándorné Új É.: Nemzetközi pénzforgalom, Penta Unió, 2010, ISBN: 9789638888402. Lőrinczné Istvánffy H.: Nemzetközi pénzügyek, Aula 2004, ISBN: 9639478938.</t>
  </si>
  <si>
    <t>Nemzetközi számvitel</t>
  </si>
  <si>
    <t>International Accounting</t>
  </si>
  <si>
    <t>A kurzus célja: A leendő  közgazdász hallgatók megismerjék a nemzeti számviteli rendszerek elméleti és gyakorlati szabályozásában meglévő különbségek okait, az egyes nagy számviteli rendszerek főbb jellemzőit, a számviteli rendszerek tipizálásának lehetőségeit.
A kurzus rövid tartalma, témakörei: Nemzetközi számviteli rendszerek típusainak: az Európai Unió Irányelvei, a Nemzetközi Számviteli Standardbizottság (IASC/IASB) által kiadott Nemzetközi Számviteli Standardok (IAS) és Nemzetközi Beszámoló-készítési Standardok (IFRS), az Amerikai Egyesült Államokban Általánosan Elfogadott Számviteli Elvek (US GAAP), egyéb nagyobb nemzeti számviteli rendszerek (UK GAAP, Canadian GAAP), indokoltságának és jelentőségének áttekintése. A Nemzetközi Pénzügyi Beszámolási Standardok (IFRS) szerint készült beszámoló, és a beszámoló elkészítéséhez szükséges alapvető standardok főbb összefüggéseinek megismerése.</t>
  </si>
  <si>
    <t>General aims: to know the differences in the theoretical and practical regulation of national accounting systems, the main features of each major accounting system, and the possibilities of typifying accounting systems.
Course content and topics: Types of International Accounting Systems: European Union Directives, International Accounting Standards (IAS) issued by the International Accounting Standards Board (IASC / IASB) and International Financial Reporting Standards (IFRS), Generally Accepted in the United States Review of the Rationale and Significance of Accounting Principles (US GAAP), Other Major National Accounting Systems (UK GAAP, Canadian GAAP). To understand the main relationships between the financial statements prepared in accordance with International Financial Reporting Standards (IFRS) and the basic standards required for the preparation of the financial statements.</t>
  </si>
  <si>
    <r>
      <rPr>
        <b/>
        <sz val="11"/>
        <color rgb="FF000000"/>
        <rFont val="Arial"/>
        <family val="2"/>
        <charset val="238"/>
      </rPr>
      <t>Tudás:</t>
    </r>
    <r>
      <rPr>
        <sz val="11"/>
        <color rgb="FF000000"/>
        <rFont val="Arial"/>
        <family val="2"/>
        <charset val="238"/>
      </rPr>
      <t xml:space="preserve"> Megismeri a nemzetközi számvitel legfontosabb elméleti megközelítéseit, az IFRS szerint készült pénzügyi beszámoló sajátosságait elsajátítja a pénzügyi és a számviteli gondolkodás alapjait. 
</t>
    </r>
    <r>
      <rPr>
        <b/>
        <sz val="11"/>
        <color rgb="FF000000"/>
        <rFont val="Arial"/>
        <family val="2"/>
        <charset val="238"/>
      </rPr>
      <t>Képesség:</t>
    </r>
    <r>
      <rPr>
        <sz val="11"/>
        <color rgb="FF000000"/>
        <rFont val="Arial"/>
        <family val="2"/>
        <charset val="238"/>
      </rPr>
      <t xml:space="preserve"> Képes az IFRS szerint készült pénzügyi beszámolók értelmezésre, összefüggéseinek feltárására.
</t>
    </r>
    <r>
      <rPr>
        <b/>
        <sz val="11"/>
        <color rgb="FF000000"/>
        <rFont val="Arial"/>
        <family val="2"/>
        <charset val="238"/>
      </rPr>
      <t xml:space="preserve">Attitűd: </t>
    </r>
    <r>
      <rPr>
        <sz val="11"/>
        <color rgb="FF000000"/>
        <rFont val="Arial"/>
        <family val="2"/>
        <charset val="238"/>
      </rPr>
      <t xml:space="preserve">Nyitott az új szakmai ismeretekre és módszertanokra, törekszik nemzetközi számviteli jártasságának fejlesztésére.
</t>
    </r>
    <r>
      <rPr>
        <b/>
        <sz val="11"/>
        <color rgb="FF000000"/>
        <rFont val="Arial"/>
        <family val="2"/>
        <charset val="238"/>
      </rPr>
      <t>Autonómia és felelősség:</t>
    </r>
    <r>
      <rPr>
        <sz val="11"/>
        <color rgb="FF000000"/>
        <rFont val="Arial"/>
        <family val="2"/>
        <charset val="238"/>
      </rPr>
      <t xml:space="preserve"> Alkalmas önállóan a nemzetközi számviteli szabályok szerint készült beszámolókból történő adatgyűjtésre, rendszerezésre, elemzésre, értékelésre.</t>
    </r>
  </si>
  <si>
    <t>Knowledge: knowledge of the most important theoretical approaches to international accounting, learns the basics of financial reporting in accordance with IFRS,  the basics of financial and accounting thinking.
Ability: Ability to interpret financial statements prepared in accordance with IFRS, to explore their context.
Attitude: Open to new professional knowledge and methodologies, strives to develop his international accounting skills.
Autonomy and responsibility: Suitable for collecting, organizing, analyzing and evaluating data from reports prepared in accordance with international accounting rules.</t>
  </si>
  <si>
    <t>1 kiselőadás
1 zárthelyi dolgozat</t>
  </si>
  <si>
    <t>1 presentation
1 in class test</t>
  </si>
  <si>
    <r>
      <rPr>
        <b/>
        <sz val="11"/>
        <color rgb="FF000000"/>
        <rFont val="Arial"/>
        <family val="2"/>
        <charset val="238"/>
      </rPr>
      <t>Kötelező szakirodalom:</t>
    </r>
    <r>
      <rPr>
        <sz val="11"/>
        <color rgb="FF000000"/>
        <rFont val="Arial"/>
        <family val="2"/>
        <charset val="238"/>
      </rPr>
      <t xml:space="preserve">
Lakatos László Péter - Filyó Janka - László Norbert - IFRS Feladatgyűjtemény (gyakorló- és vizsgafeladatok), Lakatos – Kovács – Mohl – Rózsa - Szirmai - NEMZETKÖZI PÉNZÜGYI BESZÁMOLÁSI STANDARDOK elmélete és gyakorlata
</t>
    </r>
    <r>
      <rPr>
        <b/>
        <sz val="11"/>
        <color rgb="FF000000"/>
        <rFont val="Arial"/>
        <family val="2"/>
        <charset val="238"/>
      </rPr>
      <t>Ajánlott szakirodalom:</t>
    </r>
    <r>
      <rPr>
        <sz val="11"/>
        <color rgb="FF000000"/>
        <rFont val="Arial"/>
        <family val="2"/>
        <charset val="238"/>
      </rPr>
      <t xml:space="preserve">
Magyar Könyvvizsgálói Kamara Oktatási Központ Kft. - KULCSSZAVAK A NEMZETKÖZI SZÁMVITELHEZ
</t>
    </r>
  </si>
  <si>
    <r>
      <t>Knowledge:</t>
    </r>
    <r>
      <rPr>
        <sz val="11"/>
        <color rgb="FF000000"/>
        <rFont val="Arial"/>
        <family val="2"/>
        <charset val="238"/>
      </rPr>
      <t xml:space="preserve"> By the end of the course, students possess knowledge concerning the most frequently occurring events in a company, and their effects on the balance sheet and on the profit and loss account. They are familiar with the process of producing a report and the related accounting tasks.                                                                  </t>
    </r>
    <r>
      <rPr>
        <b/>
        <sz val="11"/>
        <color rgb="FF000000"/>
        <rFont val="Arial"/>
        <family val="2"/>
        <charset val="238"/>
      </rPr>
      <t xml:space="preserve">Skills: </t>
    </r>
    <r>
      <rPr>
        <sz val="11"/>
        <color rgb="FF000000"/>
        <rFont val="Arial"/>
        <family val="2"/>
        <charset val="238"/>
      </rPr>
      <t>They are able to account the most frequently occurring business events related to different sections of the balance sheet in the general ledger, to apply the studied theoretical systems in practice and to produce a financial report.</t>
    </r>
  </si>
  <si>
    <t>RKG8012</t>
  </si>
  <si>
    <t>Szakmódszertan 2.</t>
  </si>
  <si>
    <t>Methodology 2.</t>
  </si>
  <si>
    <t>Témakörök: A szakképzés magyarországi rendszere. Az iskolarendszerű és iskolarendszeren kívüli képzések
A szakképző iskolák minőségirányítási rendszere. Oktatói karrierlehetőségek
Az oktatás munkaformái, oktatásszervezési módok. Az IKT eszközök alkalmazási lehetőségei a szakképzésben.</t>
  </si>
  <si>
    <t>Content: Vocational training in Hungary. Trainings within school environment and outside school environment. Quality system in vocational schools, Career opportunities for teachers. Different forms of training, different organizing methods in vocational training. Possibilities of using ICT in vocational training.</t>
  </si>
  <si>
    <t>Tudás: Ismeri a szakképzés és felnőttképzés megújításának stratégiáját.
Ismeri a szaktárgy tanítása-tanulása során felhasználható információforrásokat, az azokról való tájékozódás lehetőségeit, az online taneszközöket, tanulásszervezési módokat, fontosabb módszereket.
Képes: Képes a szaktudományi, továbbá az általános pedagógiai-pszichológiai képzésben tanult módszerek, eljárások szaktárgyi alkalmazására.
Attitűd:Nyitott a megismerés, illetve a tapasztalatszerzés iránt, törekszik a tanulók megismerési és alkotási vágyának, önművelési igényeinek a felébresztésére és fenntartására.</t>
  </si>
  <si>
    <t>Knowledge: Knowing and understanding the reformed strategy of vocational training. Having the knowledge about the posssible information sources, how to to use the online applications, what forms of study to apply,  methods to implement.  Ability: Being able to apply the methods acquired during the studies of pedagogy-psychology, also the methods related to their fields of study. Attitude: Being open to acquire knowledge, to collect new experiences; to consider important to  motivate students, to boost their creativity, to help them maintain their interest in self-study.</t>
  </si>
  <si>
    <t>A szakképzésről szóló 2019. év LXXX. Törvény
A szakképzésről szóló törvény végrehajtásáról szóló 12/2020. (II. 7.) Korm. Rendelet
Önértékelési kézikönyv szakképző intézmények számára (ITM, Módszertani útmutató, 2022. 02.09.)
Szakképzési jogszabályok magyarázata
Módszertani javaslat a szakképzésben alkalmazott oktatók és intézményi vezetők teljesítményértékeléséhez
http://oktataskepzes.tka.hu/hu/ikt-az-oktatasban
Hatékony tanulásszervezési módok c. pdf file
www.ikk.hu</t>
  </si>
  <si>
    <t>RKG2115</t>
  </si>
  <si>
    <t>RKG8013</t>
  </si>
  <si>
    <t>Munka-és ügyvitelszervezés (EEM)</t>
  </si>
  <si>
    <t>Work and Administration Management</t>
  </si>
  <si>
    <t>Munkaszervezés, folyamatszervezés. Termelésszervezés. Termelés és szolgáltatásmenedzsment alapjai. Munkaszervezés a lean termelésmenedzsmentben. A munka tartalmának, a munkafolyamat megszervezésének és a munkaidő kihasználásának tanulmányozása. A workflow munkafolyamat alapjai. Erőforrás tervező rendszerek. Munkaidő-felhasználás és a munkaidő szükséglet tervezés. Ügyviteli munkafolyamatok. Integrált vállalatirányítási rendszerek. Integrált irodai rendszerek (IIR). A munka és a munkahelyek jövőjének elemzése világgazdasági adatok, európai uniós helyzetkép és a magyarországi tapasztalatok alapján.</t>
  </si>
  <si>
    <t>Work organization, process organization. Production organization. Basics of production and service management. Work organization in lean production management. Study the content of work, the organization of the work process and the use of working time. Workflow workflow basics. Resource planning systems. Working time utilization and working time requirement planning. Administrative workflows. Integrated corporate governance systems. Integrated office systems (IIR). Analysis of the future of work and jobs based on world economic data, the situation in the European Union and the experience in Hungary.</t>
  </si>
  <si>
    <t xml:space="preserve">Tudása:
Ismeri üzletviteli szempontból a támogatott gazdasági folyamatok összefüggéseit, kapcsolódásait, rendelkezik az ehhez szükséges elméleti és módszertani alapokkal és gyakorlati ismeretekkel. Birtokában van alapvető információgyűjtési módszereknek.
Tiszában van a szervezetek működését, a gazdálkodási folyamatokat támogató legkorszerűbb informatikai rendszerekkel.
Képességei:
Képes a képzésben tanult módszerek és eljárások szaktárgyi alkalmazására. Képes átlátni a tudáshoz és az információkhoz való hozzáférés digitális lehetőségeit az alkotó információhasználatra.
Attitűdje:
Fogékony a hagyományos munka-és ügyvitelszervezési módszerek előnyeinek megtartása mellett, az új információellátást támogató eszközök és módszerek befogadására és az új szakmai ismeretekre és módszertanokra. Tudatosan él a transzferhatás kihasználásnak lehetőségével.
</t>
  </si>
  <si>
    <t xml:space="preserve">Knowledge:
Graduates know the contexts and connections of the supported economic processes from the point of view of business management, they have the necessary theoretical and methodological foundations and practical knowledge. They possesses basic methods of gathering information.
Graduates are aware of the state-of-the-art IT systems that support the operation of organizations and management processes.
Ability:
Able to apply the methods and procedures learned in the training to the subject. Able to see the digital possibilities of accessing knowledge and information for creative use of information.
Attitude:
Graduates are receptive to the retention of the benefits of traditional work and administrative methods, to the inclusion of tools and methods that support the provision of new information, and to new professional knowledge and methodologies. They consciously makes use of the possibility of exploiting the transfer effect.
</t>
  </si>
  <si>
    <t>1 zárthelyi dolgozat, 1 házi dolgozat egyenként minimum 50%-os teljesítése</t>
  </si>
  <si>
    <t>1 in-class test, 1 home assignment with a minimum passing rate of 50% each</t>
  </si>
  <si>
    <t xml:space="preserve">1.	ADAMCSIK J. (2003): Irodaautomatizálás. Indok Kiadó, Budapest. ISBN: 9630357208 
2.	KACSALINA, L.N.: Ügyvitelszervezés- szervezéstervezés. Közgazdasági és Jogi Könyvkiadó, Budapest. ISBN:9632202678 
3.	PERESZTEGI É. (2014): Ügyvitel a gyakorlatban. Műszaki Könyvkiadó, Budapest. ISBN: 9789631665147 
4.	Sherr, A.-W.: Business Process Engineering - Reference Models for Industrial Enterprises (ARIS - Architecture of Integrated Information Systems), Springer-Verlag, Berlin, 1994.
5.	M.Hammer, J. Champy: A vállalati folyamatok újraszervezése, Panem-McGraw-Hill, Panem
Budapest,1993.
</t>
  </si>
  <si>
    <t>RKG1219</t>
  </si>
  <si>
    <t>RKG2102</t>
  </si>
  <si>
    <t>Iskolai gyakorlatot követő szeminárium</t>
  </si>
  <si>
    <t>Az iskolai tanítási gyakorlat tapasztalatainak megbeszélése, szakmai önreflexió, illetve önkorrekció.
A szaktárgyak tanításával kapcsolatos és a szaktárgyak tanításán kívüli oktatási, nevelési tevékenységek értékelése.
A konfliktushelyzetek kezelési megoldásainak elemzése.</t>
  </si>
  <si>
    <t>Discussion of experiences of school teaching practice, professional self-reflection and self-correction.
Evaluation of tasks related to education of vocational subjects, and situations over vocational education. 
Analysis and  solution of conflict situations.</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</si>
  <si>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</si>
  <si>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</si>
  <si>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minősített aláírás</t>
  </si>
  <si>
    <t>signature with qualification</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</si>
  <si>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</si>
  <si>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</si>
  <si>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t>
  </si>
  <si>
    <t>RKG9003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</si>
</sst>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rgb="FF000000"/>
      <name val="Arial"/>
      <family val="2"/>
      <charset val="238"/>
    </font>
    <font>
      <b/>
      <sz val="11"/>
      <color rgb="FF000000"/>
      <name val="Arial"/>
    </font>
    <font>
      <sz val="11"/>
      <color rgb="FF000000"/>
      <name val="Arial"/>
    </font>
    <font>
      <b/>
      <sz val="16"/>
      <color rgb="FF000000"/>
      <name val="Arial"/>
      <family val="2"/>
      <charset val="238"/>
    </font>
    <font>
      <sz val="11"/>
      <color rgb="FF000000"/>
      <name val="Garamond"/>
      <family val="1"/>
      <charset val="238"/>
    </font>
    <font>
      <b/>
      <sz val="11"/>
      <color rgb="FF000000"/>
      <name val="Arial"/>
      <family val="2"/>
    </font>
    <font>
      <b/>
      <sz val="12"/>
      <color rgb="FF000000"/>
      <name val="Garamond"/>
      <family val="1"/>
    </font>
    <font>
      <sz val="11"/>
      <color rgb="FF000000"/>
      <name val="Calibri"/>
      <family val="2"/>
      <charset val="238"/>
      <scheme val="minor"/>
    </font>
    <font>
      <sz val="11"/>
      <color rgb="FF000000"/>
      <name val="Calibri"/>
      <family val="2"/>
      <charset val="238"/>
    </font>
    <font>
      <sz val="10"/>
      <color rgb="FF000000"/>
      <name val="Calibri"/>
      <family val="2"/>
      <charset val="238"/>
    </font>
    <font>
      <b/>
      <sz val="11"/>
      <color rgb="FF000000"/>
      <name val="Arial"/>
      <family val="2"/>
      <charset val="238"/>
    </font>
    <font>
      <sz val="11"/>
      <color rgb="FF000000"/>
      <name val="Arial"/>
      <family val="2"/>
      <charset val="1"/>
    </font>
    <font>
      <sz val="9"/>
      <color rgb="FF000000"/>
      <name val="Arial"/>
      <family val="2"/>
      <charset val="238"/>
    </font>
    <font>
      <b/>
      <sz val="12"/>
      <color rgb="FFFFFFFF"/>
      <name val="Arial"/>
      <family val="2"/>
      <charset val="238"/>
    </font>
    <font>
      <b/>
      <sz val="12"/>
      <color rgb="FFFFFFFF"/>
      <name val="Calibri"/>
      <family val="2"/>
      <charset val="238"/>
      <scheme val="minor"/>
    </font>
    <font>
      <sz val="11"/>
      <color theme="1"/>
      <name val="Arial"/>
      <family val="2"/>
      <charset val="238"/>
    </font>
    <font>
      <sz val="11"/>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8CBAD"/>
        <bgColor rgb="FF000000"/>
      </patternFill>
    </fill>
    <fill>
      <patternFill patternType="solid">
        <fgColor rgb="FFF8CBAD"/>
        <bgColor indexed="64"/>
      </patternFill>
    </fill>
    <fill>
      <patternFill patternType="solid">
        <fgColor rgb="FFFFFFFF"/>
        <bgColor rgb="FF000000"/>
      </patternFill>
    </fill>
  </fills>
  <borders count="5">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56">
    <xf numFmtId="0" fontId="0" fillId="0" borderId="0" xfId="0"/>
    <xf numFmtId="0" fontId="1" fillId="0" borderId="2" xfId="0" applyFont="1" applyBorder="1" applyAlignment="1">
      <alignment vertical="center" wrapText="1"/>
    </xf>
    <xf numFmtId="0" fontId="1" fillId="0" borderId="3" xfId="0" applyFont="1" applyBorder="1" applyAlignment="1">
      <alignment vertical="center" wrapText="1"/>
    </xf>
    <xf numFmtId="0" fontId="1" fillId="4" borderId="3" xfId="0" applyFont="1" applyFill="1" applyBorder="1" applyAlignment="1">
      <alignment vertical="center" wrapText="1"/>
    </xf>
    <xf numFmtId="0" fontId="4" fillId="0" borderId="0" xfId="0" applyFont="1" applyAlignment="1">
      <alignment horizontal="left" vertical="center"/>
    </xf>
    <xf numFmtId="0" fontId="5" fillId="0" borderId="0" xfId="0" applyFont="1" applyAlignment="1">
      <alignment vertical="center" wrapText="1"/>
    </xf>
    <xf numFmtId="16" fontId="7" fillId="0" borderId="0" xfId="0" applyNumberFormat="1" applyFont="1" applyAlignment="1">
      <alignment vertical="center" wrapText="1"/>
    </xf>
    <xf numFmtId="0" fontId="8" fillId="0" borderId="0" xfId="0" applyFont="1" applyAlignment="1">
      <alignment vertical="center" wrapText="1"/>
    </xf>
    <xf numFmtId="0" fontId="4" fillId="0" borderId="2" xfId="0" applyFont="1" applyBorder="1" applyAlignment="1">
      <alignment horizontal="center" vertical="center" wrapText="1"/>
    </xf>
    <xf numFmtId="0" fontId="4" fillId="0" borderId="0" xfId="0" applyFont="1" applyAlignment="1">
      <alignment vertical="center" wrapText="1"/>
    </xf>
    <xf numFmtId="0" fontId="1" fillId="3" borderId="2" xfId="0" applyFont="1" applyFill="1" applyBorder="1" applyAlignment="1">
      <alignment vertical="center" wrapText="1"/>
    </xf>
    <xf numFmtId="0" fontId="1" fillId="0" borderId="2" xfId="0" applyFont="1" applyBorder="1" applyAlignment="1">
      <alignment horizontal="left" vertical="center" wrapText="1"/>
    </xf>
    <xf numFmtId="0" fontId="3" fillId="3" borderId="2" xfId="0"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vertical="center" wrapText="1"/>
    </xf>
    <xf numFmtId="0" fontId="3" fillId="5" borderId="3" xfId="0" applyFont="1" applyFill="1" applyBorder="1" applyAlignment="1">
      <alignment vertical="center"/>
    </xf>
    <xf numFmtId="0" fontId="3" fillId="5" borderId="3" xfId="0" applyFont="1" applyFill="1" applyBorder="1" applyAlignment="1">
      <alignment vertical="center" wrapText="1"/>
    </xf>
    <xf numFmtId="0" fontId="9" fillId="5" borderId="3" xfId="0" applyFont="1" applyFill="1" applyBorder="1" applyAlignment="1">
      <alignment vertical="center"/>
    </xf>
    <xf numFmtId="0" fontId="1" fillId="5" borderId="3" xfId="0" applyFont="1" applyFill="1" applyBorder="1" applyAlignment="1">
      <alignment vertical="center" wrapText="1"/>
    </xf>
    <xf numFmtId="0" fontId="8" fillId="0" borderId="0" xfId="0" applyFont="1" applyAlignment="1">
      <alignment horizontal="center" vertical="center" wrapText="1"/>
    </xf>
    <xf numFmtId="0" fontId="1" fillId="4" borderId="2" xfId="0" applyFont="1" applyFill="1" applyBorder="1" applyAlignment="1">
      <alignment vertical="center" wrapText="1"/>
    </xf>
    <xf numFmtId="0" fontId="12" fillId="0" borderId="0" xfId="0" applyFont="1" applyAlignment="1">
      <alignment vertical="center"/>
    </xf>
    <xf numFmtId="0" fontId="1" fillId="0" borderId="0" xfId="0" applyFont="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0" borderId="0" xfId="0" applyFont="1" applyAlignment="1">
      <alignment vertical="center" wrapText="1"/>
    </xf>
    <xf numFmtId="0" fontId="1" fillId="5" borderId="0" xfId="0" applyFont="1" applyFill="1" applyAlignment="1">
      <alignment horizontal="center" vertical="center"/>
    </xf>
    <xf numFmtId="0" fontId="1" fillId="0" borderId="4" xfId="0" applyFont="1" applyBorder="1" applyAlignment="1">
      <alignment vertical="center" wrapText="1"/>
    </xf>
    <xf numFmtId="0" fontId="16" fillId="3" borderId="2" xfId="0" applyFont="1" applyFill="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0" fillId="0" borderId="0" xfId="0" applyAlignment="1">
      <alignment vertical="center" wrapText="1"/>
    </xf>
    <xf numFmtId="0" fontId="6" fillId="0" borderId="2" xfId="0" applyFont="1" applyBorder="1" applyAlignment="1">
      <alignment horizontal="left" vertical="center" wrapText="1"/>
    </xf>
    <xf numFmtId="0" fontId="3" fillId="4" borderId="2" xfId="0" applyFont="1" applyFill="1" applyBorder="1" applyAlignment="1">
      <alignment vertical="center" wrapText="1"/>
    </xf>
    <xf numFmtId="0" fontId="13" fillId="0" borderId="3" xfId="0" applyFont="1" applyBorder="1" applyAlignment="1">
      <alignment vertical="center" wrapText="1"/>
    </xf>
    <xf numFmtId="0" fontId="11" fillId="0" borderId="3" xfId="0" applyFont="1" applyBorder="1" applyAlignment="1">
      <alignment vertical="center" wrapText="1"/>
    </xf>
    <xf numFmtId="0" fontId="11" fillId="4" borderId="3" xfId="0" applyFont="1" applyFill="1" applyBorder="1" applyAlignment="1">
      <alignment vertical="center" wrapText="1"/>
    </xf>
    <xf numFmtId="0" fontId="12" fillId="0" borderId="0" xfId="0" applyFont="1" applyAlignment="1">
      <alignment vertical="center" wrapText="1"/>
    </xf>
    <xf numFmtId="0" fontId="13" fillId="0" borderId="2" xfId="0" applyFont="1" applyBorder="1" applyAlignment="1">
      <alignment vertical="center" wrapText="1"/>
    </xf>
    <xf numFmtId="0" fontId="1" fillId="5" borderId="2" xfId="0" applyFont="1" applyFill="1" applyBorder="1" applyAlignment="1">
      <alignment vertical="center" wrapText="1"/>
    </xf>
    <xf numFmtId="0" fontId="3" fillId="5" borderId="2" xfId="0" applyFont="1" applyFill="1" applyBorder="1" applyAlignment="1">
      <alignment vertical="center" wrapText="1"/>
    </xf>
    <xf numFmtId="0" fontId="9" fillId="5" borderId="2" xfId="0" applyFont="1" applyFill="1" applyBorder="1" applyAlignment="1">
      <alignment vertical="center"/>
    </xf>
    <xf numFmtId="0" fontId="11" fillId="0" borderId="2" xfId="0" applyFont="1" applyBorder="1" applyAlignment="1">
      <alignment vertical="center" wrapText="1"/>
    </xf>
    <xf numFmtId="0" fontId="11" fillId="4" borderId="2" xfId="0" applyFont="1" applyFill="1" applyBorder="1" applyAlignment="1">
      <alignment vertical="center" wrapText="1"/>
    </xf>
    <xf numFmtId="0" fontId="1" fillId="5" borderId="2" xfId="0" applyFont="1" applyFill="1" applyBorder="1" applyAlignment="1">
      <alignment vertical="center"/>
    </xf>
    <xf numFmtId="0" fontId="12" fillId="0" borderId="2" xfId="0" applyFont="1" applyBorder="1" applyAlignment="1">
      <alignment vertical="center" wrapText="1"/>
    </xf>
    <xf numFmtId="0" fontId="12" fillId="0" borderId="2" xfId="0" applyFont="1" applyBorder="1" applyAlignment="1">
      <alignment vertical="center"/>
    </xf>
    <xf numFmtId="0" fontId="3" fillId="5" borderId="2" xfId="0" applyFont="1" applyFill="1" applyBorder="1" applyAlignment="1">
      <alignment vertical="center"/>
    </xf>
    <xf numFmtId="0" fontId="2" fillId="4" borderId="2" xfId="0" applyFont="1" applyFill="1" applyBorder="1" applyAlignment="1">
      <alignment vertical="center" wrapText="1"/>
    </xf>
    <xf numFmtId="0" fontId="17" fillId="6"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0" borderId="2" xfId="0" applyFont="1" applyBorder="1" applyAlignment="1">
      <alignment vertical="center" wrapText="1"/>
    </xf>
    <xf numFmtId="0" fontId="17" fillId="4" borderId="2" xfId="0" applyFont="1" applyFill="1" applyBorder="1" applyAlignment="1">
      <alignment vertical="center" wrapText="1"/>
    </xf>
    <xf numFmtId="0" fontId="1" fillId="0" borderId="2" xfId="0" applyFont="1" applyBorder="1" applyAlignment="1">
      <alignment horizontal="justify" vertical="center" wrapText="1"/>
    </xf>
    <xf numFmtId="0" fontId="3" fillId="3" borderId="2" xfId="0" applyFont="1" applyFill="1" applyBorder="1" applyAlignment="1">
      <alignment horizontal="left" vertical="center" wrapText="1"/>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jsz.beata/Desktop/2022/&#218;j%20tan&#225;ri%20KKK/Tant&#225;rgyle&#237;r&#225;sok/F%20K&#246;zgazd&#225;sztan&#225;r%204%20f&#233;l&#233;ves%20szakmai%20p&#233;nz&#252;gy-sz&#225;mvit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kete.bea/Documents/Fw__k&#246;zgazd&#225;sztan&#225;r_mintatantervek/F%20K&#246;zgazd&#225;sztan&#225;r%204%20f&#233;l&#233;ves%20&#250;jabb%20tan&#225;r%20kereskedelem-mark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Mintatnterv"/>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Mintatanterv"/>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abSelected="1" zoomScale="60" zoomScaleNormal="60" zoomScaleSheetLayoutView="40" zoomScalePageLayoutView="40" workbookViewId="0">
      <pane ySplit="3" topLeftCell="A26" activePane="bottomLeft" state="frozen"/>
      <selection pane="bottomLeft" activeCell="A31" sqref="A31:XFD31"/>
    </sheetView>
  </sheetViews>
  <sheetFormatPr defaultColWidth="32.7109375" defaultRowHeight="33.75" customHeight="1" x14ac:dyDescent="0.25"/>
  <cols>
    <col min="1" max="1" width="14.42578125" style="5" customWidth="1"/>
    <col min="2" max="2" width="23.42578125" style="5" customWidth="1"/>
    <col min="3" max="3" width="24.140625" style="5" customWidth="1"/>
    <col min="4" max="4" width="45.28515625" style="5" customWidth="1"/>
    <col min="5" max="5" width="43.7109375" style="5" customWidth="1"/>
    <col min="6" max="6" width="42" style="5" customWidth="1"/>
    <col min="7" max="7" width="45" style="5" customWidth="1"/>
    <col min="8" max="8" width="19.42578125" style="5" customWidth="1"/>
    <col min="9" max="9" width="20.42578125" style="5" customWidth="1"/>
    <col min="10" max="10" width="26.28515625" style="5" customWidth="1"/>
    <col min="11" max="11" width="28.140625" style="5" customWidth="1"/>
    <col min="12" max="12" width="43.140625" style="5" customWidth="1"/>
    <col min="13" max="16384" width="32.7109375" style="7"/>
  </cols>
  <sheetData>
    <row r="1" spans="1:14" ht="33.75" customHeight="1" x14ac:dyDescent="0.25">
      <c r="A1" s="4" t="s">
        <v>0</v>
      </c>
      <c r="D1" s="32"/>
      <c r="E1" s="32"/>
      <c r="L1" s="6"/>
    </row>
    <row r="2" spans="1:14" s="9" customFormat="1" ht="33.75" customHeight="1" x14ac:dyDescent="0.25">
      <c r="A2" s="8">
        <v>1</v>
      </c>
      <c r="B2" s="55">
        <v>2</v>
      </c>
      <c r="C2" s="55"/>
      <c r="D2" s="55">
        <v>3</v>
      </c>
      <c r="E2" s="55"/>
      <c r="F2" s="55">
        <v>4</v>
      </c>
      <c r="G2" s="55"/>
      <c r="H2" s="55">
        <v>5</v>
      </c>
      <c r="I2" s="55"/>
      <c r="J2" s="55">
        <v>6</v>
      </c>
      <c r="K2" s="55"/>
      <c r="L2" s="8">
        <v>7</v>
      </c>
    </row>
    <row r="3" spans="1:14" s="25" customFormat="1" ht="47.25" x14ac:dyDescent="0.25">
      <c r="A3" s="23" t="s">
        <v>1</v>
      </c>
      <c r="B3" s="24" t="s">
        <v>2</v>
      </c>
      <c r="C3" s="24" t="s">
        <v>3</v>
      </c>
      <c r="D3" s="24" t="s">
        <v>4</v>
      </c>
      <c r="E3" s="24" t="s">
        <v>5</v>
      </c>
      <c r="F3" s="23" t="s">
        <v>6</v>
      </c>
      <c r="G3" s="23" t="s">
        <v>7</v>
      </c>
      <c r="H3" s="23" t="s">
        <v>8</v>
      </c>
      <c r="I3" s="23" t="s">
        <v>9</v>
      </c>
      <c r="J3" s="23" t="s">
        <v>10</v>
      </c>
      <c r="K3" s="23" t="s">
        <v>11</v>
      </c>
      <c r="L3" s="23" t="s">
        <v>12</v>
      </c>
    </row>
    <row r="4" spans="1:14" ht="248.25" customHeight="1" x14ac:dyDescent="0.25">
      <c r="A4" s="10" t="s">
        <v>13</v>
      </c>
      <c r="B4" s="1" t="s">
        <v>14</v>
      </c>
      <c r="C4" s="20" t="s">
        <v>15</v>
      </c>
      <c r="D4" s="1" t="s">
        <v>16</v>
      </c>
      <c r="E4" s="20" t="s">
        <v>17</v>
      </c>
      <c r="F4" s="1" t="s">
        <v>18</v>
      </c>
      <c r="G4" s="33" t="s">
        <v>19</v>
      </c>
      <c r="H4" s="1" t="s">
        <v>20</v>
      </c>
      <c r="I4" s="10" t="s">
        <v>21</v>
      </c>
      <c r="J4" s="11" t="s">
        <v>22</v>
      </c>
      <c r="K4" s="10" t="s">
        <v>23</v>
      </c>
      <c r="L4" s="1" t="s">
        <v>24</v>
      </c>
    </row>
    <row r="5" spans="1:14" ht="370.5" x14ac:dyDescent="0.25">
      <c r="A5" s="10" t="s">
        <v>25</v>
      </c>
      <c r="B5" s="1" t="s">
        <v>26</v>
      </c>
      <c r="C5" s="20" t="s">
        <v>27</v>
      </c>
      <c r="D5" s="1" t="s">
        <v>28</v>
      </c>
      <c r="E5" s="20" t="s">
        <v>29</v>
      </c>
      <c r="F5" s="1" t="s">
        <v>30</v>
      </c>
      <c r="G5" s="20" t="s">
        <v>31</v>
      </c>
      <c r="H5" s="1" t="s">
        <v>32</v>
      </c>
      <c r="I5" s="10" t="s">
        <v>33</v>
      </c>
      <c r="J5" s="1" t="s">
        <v>34</v>
      </c>
      <c r="K5" s="20" t="s">
        <v>35</v>
      </c>
      <c r="L5" s="1" t="s">
        <v>36</v>
      </c>
    </row>
    <row r="6" spans="1:14" ht="409.5" x14ac:dyDescent="0.25">
      <c r="A6" s="10" t="s">
        <v>37</v>
      </c>
      <c r="B6" s="1" t="s">
        <v>38</v>
      </c>
      <c r="C6" s="12" t="s">
        <v>39</v>
      </c>
      <c r="D6" s="1" t="s">
        <v>40</v>
      </c>
      <c r="E6" s="12" t="s">
        <v>41</v>
      </c>
      <c r="F6" s="1" t="s">
        <v>42</v>
      </c>
      <c r="G6" s="12" t="s">
        <v>43</v>
      </c>
      <c r="H6" s="1" t="s">
        <v>32</v>
      </c>
      <c r="I6" s="10" t="s">
        <v>33</v>
      </c>
      <c r="J6" s="1" t="s">
        <v>44</v>
      </c>
      <c r="K6" s="10" t="s">
        <v>45</v>
      </c>
      <c r="L6" s="1" t="s">
        <v>46</v>
      </c>
    </row>
    <row r="7" spans="1:14" ht="242.25" x14ac:dyDescent="0.25">
      <c r="A7" s="10" t="s">
        <v>47</v>
      </c>
      <c r="B7" s="1" t="s">
        <v>48</v>
      </c>
      <c r="C7" s="10" t="s">
        <v>48</v>
      </c>
      <c r="D7" s="1" t="s">
        <v>49</v>
      </c>
      <c r="E7" s="10" t="s">
        <v>50</v>
      </c>
      <c r="F7" s="1" t="s">
        <v>51</v>
      </c>
      <c r="G7" s="10" t="s">
        <v>52</v>
      </c>
      <c r="H7" s="1" t="s">
        <v>20</v>
      </c>
      <c r="I7" s="10" t="s">
        <v>21</v>
      </c>
      <c r="J7" s="1" t="s">
        <v>53</v>
      </c>
      <c r="K7" s="10" t="s">
        <v>54</v>
      </c>
      <c r="L7" s="1" t="s">
        <v>55</v>
      </c>
    </row>
    <row r="8" spans="1:14" ht="399" x14ac:dyDescent="0.25">
      <c r="A8" s="10" t="s">
        <v>56</v>
      </c>
      <c r="B8" s="1" t="s">
        <v>57</v>
      </c>
      <c r="C8" s="10" t="s">
        <v>58</v>
      </c>
      <c r="D8" s="1" t="s">
        <v>59</v>
      </c>
      <c r="E8" s="13" t="s">
        <v>60</v>
      </c>
      <c r="F8" s="11" t="s">
        <v>61</v>
      </c>
      <c r="G8" s="10" t="s">
        <v>62</v>
      </c>
      <c r="H8" s="1" t="s">
        <v>20</v>
      </c>
      <c r="I8" s="10" t="s">
        <v>21</v>
      </c>
      <c r="J8" s="1" t="s">
        <v>63</v>
      </c>
      <c r="K8" s="10" t="s">
        <v>64</v>
      </c>
      <c r="L8" s="1" t="s">
        <v>65</v>
      </c>
    </row>
    <row r="9" spans="1:14" ht="270.75" x14ac:dyDescent="0.25">
      <c r="A9" s="10" t="s">
        <v>66</v>
      </c>
      <c r="B9" s="1" t="s">
        <v>67</v>
      </c>
      <c r="C9" s="20" t="s">
        <v>68</v>
      </c>
      <c r="D9" s="1" t="s">
        <v>69</v>
      </c>
      <c r="E9" s="20" t="s">
        <v>70</v>
      </c>
      <c r="F9" s="1" t="s">
        <v>71</v>
      </c>
      <c r="G9" s="10" t="s">
        <v>72</v>
      </c>
      <c r="H9" s="1" t="s">
        <v>20</v>
      </c>
      <c r="I9" s="10" t="s">
        <v>21</v>
      </c>
      <c r="J9" s="11" t="s">
        <v>73</v>
      </c>
      <c r="K9" s="10" t="s">
        <v>74</v>
      </c>
      <c r="L9" s="1" t="s">
        <v>75</v>
      </c>
    </row>
    <row r="10" spans="1:14" ht="213.75" x14ac:dyDescent="0.25">
      <c r="A10" s="10" t="s">
        <v>234</v>
      </c>
      <c r="B10" s="1" t="s">
        <v>235</v>
      </c>
      <c r="C10" s="33" t="s">
        <v>236</v>
      </c>
      <c r="D10" s="1" t="s">
        <v>237</v>
      </c>
      <c r="E10" s="20" t="s">
        <v>238</v>
      </c>
      <c r="F10" s="1" t="s">
        <v>239</v>
      </c>
      <c r="G10" s="20" t="s">
        <v>240</v>
      </c>
      <c r="H10" s="1" t="s">
        <v>20</v>
      </c>
      <c r="I10" s="10" t="s">
        <v>21</v>
      </c>
      <c r="J10" s="1" t="s">
        <v>241</v>
      </c>
      <c r="K10" s="20" t="s">
        <v>242</v>
      </c>
      <c r="L10" s="38" t="s">
        <v>243</v>
      </c>
    </row>
    <row r="11" spans="1:14" ht="270.75" x14ac:dyDescent="0.25">
      <c r="A11" s="10" t="s">
        <v>78</v>
      </c>
      <c r="B11" s="1" t="s">
        <v>79</v>
      </c>
      <c r="C11" s="12" t="s">
        <v>80</v>
      </c>
      <c r="D11" s="1" t="s">
        <v>81</v>
      </c>
      <c r="E11" s="39" t="s">
        <v>82</v>
      </c>
      <c r="F11" s="1" t="s">
        <v>83</v>
      </c>
      <c r="G11" s="39" t="s">
        <v>84</v>
      </c>
      <c r="H11" s="1" t="s">
        <v>20</v>
      </c>
      <c r="I11" s="10" t="str">
        <f>IF(ISBLANK(H11),"",VLOOKUP(H11,[1]Útmutató!$B$8:$C$11,2,FALSE))</f>
        <v>examination</v>
      </c>
      <c r="J11" s="1" t="s">
        <v>85</v>
      </c>
      <c r="K11" s="10" t="s">
        <v>86</v>
      </c>
      <c r="L11" s="1" t="s">
        <v>87</v>
      </c>
    </row>
    <row r="12" spans="1:14" ht="409.5" x14ac:dyDescent="0.25">
      <c r="A12" s="10" t="s">
        <v>88</v>
      </c>
      <c r="B12" s="1" t="s">
        <v>89</v>
      </c>
      <c r="C12" s="20" t="s">
        <v>90</v>
      </c>
      <c r="D12" s="1" t="s">
        <v>91</v>
      </c>
      <c r="E12" s="20" t="s">
        <v>92</v>
      </c>
      <c r="F12" s="1" t="s">
        <v>93</v>
      </c>
      <c r="G12" s="20" t="s">
        <v>94</v>
      </c>
      <c r="H12" s="1" t="s">
        <v>32</v>
      </c>
      <c r="I12" s="10" t="s">
        <v>33</v>
      </c>
      <c r="J12" s="1" t="s">
        <v>95</v>
      </c>
      <c r="K12" s="20" t="s">
        <v>96</v>
      </c>
      <c r="L12" s="1" t="s">
        <v>97</v>
      </c>
      <c r="N12" s="19"/>
    </row>
    <row r="13" spans="1:14" ht="256.5" x14ac:dyDescent="0.25">
      <c r="A13" s="10" t="s">
        <v>98</v>
      </c>
      <c r="B13" s="1" t="s">
        <v>99</v>
      </c>
      <c r="C13" s="20" t="s">
        <v>100</v>
      </c>
      <c r="D13" s="1" t="s">
        <v>101</v>
      </c>
      <c r="E13" s="20" t="s">
        <v>102</v>
      </c>
      <c r="F13" s="1" t="s">
        <v>103</v>
      </c>
      <c r="G13" s="20" t="s">
        <v>104</v>
      </c>
      <c r="H13" s="1" t="s">
        <v>20</v>
      </c>
      <c r="I13" s="10" t="s">
        <v>21</v>
      </c>
      <c r="J13" s="11" t="s">
        <v>22</v>
      </c>
      <c r="K13" s="10" t="s">
        <v>23</v>
      </c>
      <c r="L13" s="1" t="s">
        <v>24</v>
      </c>
      <c r="M13" s="19"/>
    </row>
    <row r="14" spans="1:14" ht="285" x14ac:dyDescent="0.25">
      <c r="A14" s="10" t="s">
        <v>105</v>
      </c>
      <c r="B14" s="1" t="s">
        <v>106</v>
      </c>
      <c r="C14" s="20" t="s">
        <v>107</v>
      </c>
      <c r="D14" s="1" t="s">
        <v>108</v>
      </c>
      <c r="E14" s="20" t="s">
        <v>109</v>
      </c>
      <c r="F14" s="1" t="s">
        <v>110</v>
      </c>
      <c r="G14" s="20" t="s">
        <v>111</v>
      </c>
      <c r="H14" s="1" t="s">
        <v>20</v>
      </c>
      <c r="I14" s="10" t="s">
        <v>21</v>
      </c>
      <c r="J14" s="1" t="s">
        <v>112</v>
      </c>
      <c r="K14" s="20" t="s">
        <v>113</v>
      </c>
      <c r="L14" s="1" t="s">
        <v>114</v>
      </c>
    </row>
    <row r="15" spans="1:14" ht="299.25" x14ac:dyDescent="0.25">
      <c r="A15" s="10" t="s">
        <v>115</v>
      </c>
      <c r="B15" s="1" t="s">
        <v>116</v>
      </c>
      <c r="C15" s="12" t="s">
        <v>117</v>
      </c>
      <c r="D15" s="1" t="s">
        <v>118</v>
      </c>
      <c r="E15" s="13" t="s">
        <v>119</v>
      </c>
      <c r="F15" s="11" t="s">
        <v>120</v>
      </c>
      <c r="G15" s="10" t="s">
        <v>121</v>
      </c>
      <c r="H15" s="1" t="s">
        <v>32</v>
      </c>
      <c r="I15" s="10" t="s">
        <v>33</v>
      </c>
      <c r="J15" s="1" t="s">
        <v>122</v>
      </c>
      <c r="K15" s="10" t="s">
        <v>123</v>
      </c>
      <c r="L15" s="1" t="s">
        <v>124</v>
      </c>
    </row>
    <row r="16" spans="1:14" ht="199.5" x14ac:dyDescent="0.25">
      <c r="A16" s="10" t="s">
        <v>125</v>
      </c>
      <c r="B16" s="1" t="s">
        <v>126</v>
      </c>
      <c r="C16" s="40" t="s">
        <v>127</v>
      </c>
      <c r="D16" s="1" t="s">
        <v>128</v>
      </c>
      <c r="E16" s="39" t="s">
        <v>129</v>
      </c>
      <c r="F16" s="1" t="s">
        <v>130</v>
      </c>
      <c r="G16" s="39" t="s">
        <v>131</v>
      </c>
      <c r="H16" s="1" t="s">
        <v>32</v>
      </c>
      <c r="I16" s="10" t="s">
        <v>33</v>
      </c>
      <c r="J16" s="1" t="s">
        <v>132</v>
      </c>
      <c r="K16" s="39" t="s">
        <v>133</v>
      </c>
      <c r="L16" s="1" t="s">
        <v>134</v>
      </c>
    </row>
    <row r="17" spans="1:13" ht="242.25" x14ac:dyDescent="0.25">
      <c r="A17" s="10" t="s">
        <v>285</v>
      </c>
      <c r="B17" s="14" t="s">
        <v>286</v>
      </c>
      <c r="C17" s="40" t="s">
        <v>287</v>
      </c>
      <c r="D17" s="1" t="s">
        <v>288</v>
      </c>
      <c r="E17" s="39" t="s">
        <v>289</v>
      </c>
      <c r="F17" s="1" t="s">
        <v>290</v>
      </c>
      <c r="G17" s="40" t="s">
        <v>291</v>
      </c>
      <c r="H17" s="1" t="s">
        <v>32</v>
      </c>
      <c r="I17" s="39" t="s">
        <v>33</v>
      </c>
      <c r="J17" s="1" t="s">
        <v>76</v>
      </c>
      <c r="K17" s="41" t="s">
        <v>77</v>
      </c>
      <c r="L17" s="1" t="s">
        <v>292</v>
      </c>
      <c r="M17" s="22"/>
    </row>
    <row r="18" spans="1:13" ht="256.5" x14ac:dyDescent="0.25">
      <c r="A18" s="10" t="s">
        <v>144</v>
      </c>
      <c r="B18" s="1" t="s">
        <v>145</v>
      </c>
      <c r="C18" s="10" t="s">
        <v>146</v>
      </c>
      <c r="D18" s="1" t="s">
        <v>147</v>
      </c>
      <c r="E18" s="10" t="s">
        <v>148</v>
      </c>
      <c r="F18" s="1" t="s">
        <v>149</v>
      </c>
      <c r="G18" s="10" t="s">
        <v>150</v>
      </c>
      <c r="H18" s="1" t="s">
        <v>32</v>
      </c>
      <c r="I18" s="10" t="str">
        <f>IF(ISBLANK(H18),"",VLOOKUP(H18,[2]Útmutató!$B$8:$C$11,2,FALSE))</f>
        <v>term grade</v>
      </c>
      <c r="J18" s="11" t="s">
        <v>151</v>
      </c>
      <c r="K18" s="10" t="s">
        <v>152</v>
      </c>
      <c r="L18" s="1" t="s">
        <v>153</v>
      </c>
    </row>
    <row r="19" spans="1:13" ht="270.75" x14ac:dyDescent="0.25">
      <c r="A19" s="10" t="s">
        <v>154</v>
      </c>
      <c r="B19" s="1" t="s">
        <v>155</v>
      </c>
      <c r="C19" s="20" t="s">
        <v>156</v>
      </c>
      <c r="D19" s="1" t="s">
        <v>157</v>
      </c>
      <c r="E19" s="20" t="s">
        <v>158</v>
      </c>
      <c r="F19" s="1" t="s">
        <v>159</v>
      </c>
      <c r="G19" s="20" t="s">
        <v>160</v>
      </c>
      <c r="H19" s="1" t="s">
        <v>20</v>
      </c>
      <c r="I19" s="10" t="s">
        <v>21</v>
      </c>
      <c r="J19" s="1" t="s">
        <v>112</v>
      </c>
      <c r="K19" s="20" t="s">
        <v>161</v>
      </c>
      <c r="L19" s="1" t="s">
        <v>162</v>
      </c>
    </row>
    <row r="20" spans="1:13" ht="228" x14ac:dyDescent="0.25">
      <c r="A20" s="10" t="s">
        <v>163</v>
      </c>
      <c r="B20" s="1" t="s">
        <v>164</v>
      </c>
      <c r="C20" s="20" t="s">
        <v>165</v>
      </c>
      <c r="D20" s="1" t="s">
        <v>166</v>
      </c>
      <c r="E20" s="20" t="s">
        <v>167</v>
      </c>
      <c r="F20" s="42" t="s">
        <v>168</v>
      </c>
      <c r="G20" s="43" t="s">
        <v>169</v>
      </c>
      <c r="H20" s="1" t="s">
        <v>20</v>
      </c>
      <c r="I20" s="10" t="s">
        <v>21</v>
      </c>
      <c r="J20" s="1" t="s">
        <v>170</v>
      </c>
      <c r="K20" s="20" t="s">
        <v>171</v>
      </c>
      <c r="L20" s="42" t="s">
        <v>172</v>
      </c>
    </row>
    <row r="21" spans="1:13" ht="342" x14ac:dyDescent="0.25">
      <c r="A21" s="10" t="s">
        <v>173</v>
      </c>
      <c r="B21" s="1" t="s">
        <v>174</v>
      </c>
      <c r="C21" s="44" t="s">
        <v>175</v>
      </c>
      <c r="D21" s="1" t="s">
        <v>176</v>
      </c>
      <c r="E21" s="10" t="s">
        <v>177</v>
      </c>
      <c r="F21" s="45" t="s">
        <v>178</v>
      </c>
      <c r="G21" s="10" t="s">
        <v>179</v>
      </c>
      <c r="H21" s="1" t="s">
        <v>32</v>
      </c>
      <c r="I21" s="10" t="s">
        <v>33</v>
      </c>
      <c r="J21" s="46" t="s">
        <v>180</v>
      </c>
      <c r="K21" s="10" t="s">
        <v>181</v>
      </c>
      <c r="L21" s="1" t="s">
        <v>182</v>
      </c>
    </row>
    <row r="22" spans="1:13" ht="99.75" x14ac:dyDescent="0.25">
      <c r="A22" s="10" t="s">
        <v>293</v>
      </c>
      <c r="B22" s="1" t="s">
        <v>190</v>
      </c>
      <c r="C22" s="39" t="s">
        <v>191</v>
      </c>
      <c r="D22" s="1" t="s">
        <v>192</v>
      </c>
      <c r="E22" s="39" t="s">
        <v>193</v>
      </c>
      <c r="F22" s="45" t="s">
        <v>194</v>
      </c>
      <c r="G22" s="39" t="s">
        <v>195</v>
      </c>
      <c r="H22" s="1" t="s">
        <v>32</v>
      </c>
      <c r="I22" s="10" t="s">
        <v>33</v>
      </c>
      <c r="J22" s="1" t="s">
        <v>196</v>
      </c>
      <c r="K22" s="39" t="s">
        <v>197</v>
      </c>
      <c r="L22" s="1" t="s">
        <v>198</v>
      </c>
    </row>
    <row r="23" spans="1:13" ht="185.25" x14ac:dyDescent="0.25">
      <c r="A23" s="10" t="s">
        <v>199</v>
      </c>
      <c r="B23" s="1" t="s">
        <v>200</v>
      </c>
      <c r="C23" s="39" t="s">
        <v>201</v>
      </c>
      <c r="D23" s="1" t="s">
        <v>202</v>
      </c>
      <c r="E23" s="39" t="s">
        <v>203</v>
      </c>
      <c r="F23" s="1" t="s">
        <v>204</v>
      </c>
      <c r="G23" s="39" t="s">
        <v>205</v>
      </c>
      <c r="H23" s="1" t="s">
        <v>20</v>
      </c>
      <c r="I23" s="10" t="s">
        <v>21</v>
      </c>
      <c r="J23" s="1" t="s">
        <v>132</v>
      </c>
      <c r="K23" s="39" t="s">
        <v>133</v>
      </c>
      <c r="L23" s="1" t="s">
        <v>206</v>
      </c>
    </row>
    <row r="24" spans="1:13" ht="185.25" x14ac:dyDescent="0.25">
      <c r="A24" s="10" t="s">
        <v>294</v>
      </c>
      <c r="B24" s="14" t="s">
        <v>183</v>
      </c>
      <c r="C24" s="47" t="s">
        <v>184</v>
      </c>
      <c r="D24" s="1" t="s">
        <v>185</v>
      </c>
      <c r="E24" s="40" t="s">
        <v>186</v>
      </c>
      <c r="F24" s="1" t="s">
        <v>187</v>
      </c>
      <c r="G24" s="40" t="s">
        <v>188</v>
      </c>
      <c r="H24" s="1" t="s">
        <v>32</v>
      </c>
      <c r="I24" s="10" t="s">
        <v>33</v>
      </c>
      <c r="J24" s="1" t="s">
        <v>76</v>
      </c>
      <c r="K24" s="41" t="s">
        <v>77</v>
      </c>
      <c r="L24" s="1" t="s">
        <v>189</v>
      </c>
    </row>
    <row r="25" spans="1:13" ht="228" x14ac:dyDescent="0.25">
      <c r="A25" s="10" t="s">
        <v>208</v>
      </c>
      <c r="B25" s="1" t="s">
        <v>209</v>
      </c>
      <c r="C25" s="20" t="s">
        <v>210</v>
      </c>
      <c r="D25" s="1" t="s">
        <v>211</v>
      </c>
      <c r="E25" s="20" t="s">
        <v>212</v>
      </c>
      <c r="F25" s="1" t="s">
        <v>213</v>
      </c>
      <c r="G25" s="20" t="s">
        <v>214</v>
      </c>
      <c r="H25" s="1" t="s">
        <v>32</v>
      </c>
      <c r="I25" s="10" t="str">
        <f>IF(ISBLANK(H25),"",VLOOKUP(H25,[2]Útmutató!$B$8:$C$11,2,FALSE))</f>
        <v>term grade</v>
      </c>
      <c r="J25" s="1" t="s">
        <v>207</v>
      </c>
      <c r="K25" s="10" t="s">
        <v>45</v>
      </c>
      <c r="L25" s="1" t="s">
        <v>215</v>
      </c>
    </row>
    <row r="26" spans="1:13" ht="285" x14ac:dyDescent="0.25">
      <c r="A26" s="10" t="s">
        <v>216</v>
      </c>
      <c r="B26" s="1" t="s">
        <v>217</v>
      </c>
      <c r="C26" s="20" t="s">
        <v>218</v>
      </c>
      <c r="D26" s="1" t="s">
        <v>219</v>
      </c>
      <c r="E26" s="20" t="s">
        <v>220</v>
      </c>
      <c r="F26" s="42" t="s">
        <v>221</v>
      </c>
      <c r="G26" s="48" t="s">
        <v>222</v>
      </c>
      <c r="H26" s="1" t="s">
        <v>20</v>
      </c>
      <c r="I26" s="10" t="s">
        <v>21</v>
      </c>
      <c r="J26" s="1" t="s">
        <v>170</v>
      </c>
      <c r="K26" s="20" t="s">
        <v>171</v>
      </c>
      <c r="L26" s="42" t="s">
        <v>223</v>
      </c>
    </row>
    <row r="27" spans="1:13" ht="327.75" x14ac:dyDescent="0.25">
      <c r="A27" s="10" t="s">
        <v>224</v>
      </c>
      <c r="B27" s="1" t="s">
        <v>225</v>
      </c>
      <c r="C27" s="10" t="s">
        <v>226</v>
      </c>
      <c r="D27" s="1" t="s">
        <v>227</v>
      </c>
      <c r="E27" s="10" t="s">
        <v>228</v>
      </c>
      <c r="F27" s="1" t="s">
        <v>229</v>
      </c>
      <c r="G27" s="10" t="s">
        <v>230</v>
      </c>
      <c r="H27" s="1" t="s">
        <v>32</v>
      </c>
      <c r="I27" s="10" t="str">
        <f>IF(ISBLANK(H27),"",VLOOKUP(H27,[2]Útmutató!$B$8:$C$11,2,FALSE))</f>
        <v>term grade</v>
      </c>
      <c r="J27" s="11" t="s">
        <v>231</v>
      </c>
      <c r="K27" s="10" t="s">
        <v>232</v>
      </c>
      <c r="L27" s="1" t="s">
        <v>233</v>
      </c>
    </row>
    <row r="28" spans="1:13" ht="199.5" x14ac:dyDescent="0.25">
      <c r="A28" s="10" t="s">
        <v>244</v>
      </c>
      <c r="B28" s="1" t="s">
        <v>245</v>
      </c>
      <c r="C28" s="20" t="s">
        <v>246</v>
      </c>
      <c r="D28" s="1" t="s">
        <v>247</v>
      </c>
      <c r="E28" s="20" t="s">
        <v>248</v>
      </c>
      <c r="F28" s="1" t="s">
        <v>249</v>
      </c>
      <c r="G28" s="20" t="s">
        <v>250</v>
      </c>
      <c r="H28" s="1" t="s">
        <v>32</v>
      </c>
      <c r="I28" s="10" t="s">
        <v>33</v>
      </c>
      <c r="J28" s="1" t="s">
        <v>251</v>
      </c>
      <c r="K28" s="20" t="s">
        <v>252</v>
      </c>
      <c r="L28" s="1" t="s">
        <v>253</v>
      </c>
    </row>
    <row r="29" spans="1:13" ht="142.5" x14ac:dyDescent="0.25">
      <c r="A29" s="10" t="s">
        <v>135</v>
      </c>
      <c r="B29" s="1" t="s">
        <v>136</v>
      </c>
      <c r="C29" s="10" t="s">
        <v>137</v>
      </c>
      <c r="D29" s="1" t="s">
        <v>138</v>
      </c>
      <c r="E29" s="10" t="s">
        <v>263</v>
      </c>
      <c r="F29" s="1" t="s">
        <v>139</v>
      </c>
      <c r="G29" s="10" t="s">
        <v>140</v>
      </c>
      <c r="H29" s="1" t="s">
        <v>32</v>
      </c>
      <c r="I29" s="10" t="str">
        <f>IF(ISBLANK(H29),"",VLOOKUP(H29,[2]Útmutató!$B$8:$C$11,2,FALSE))</f>
        <v>term grade</v>
      </c>
      <c r="J29" s="1" t="s">
        <v>141</v>
      </c>
      <c r="K29" s="10" t="s">
        <v>142</v>
      </c>
      <c r="L29" s="1" t="s">
        <v>143</v>
      </c>
    </row>
    <row r="30" spans="1:13" ht="399" x14ac:dyDescent="0.25">
      <c r="A30" s="10" t="s">
        <v>304</v>
      </c>
      <c r="B30" s="1" t="s">
        <v>295</v>
      </c>
      <c r="C30" s="10" t="s">
        <v>296</v>
      </c>
      <c r="D30" s="1" t="s">
        <v>297</v>
      </c>
      <c r="E30" s="10" t="s">
        <v>298</v>
      </c>
      <c r="F30" s="1" t="s">
        <v>299</v>
      </c>
      <c r="G30" s="12" t="s">
        <v>300</v>
      </c>
      <c r="H30" s="1" t="s">
        <v>32</v>
      </c>
      <c r="I30" s="10" t="s">
        <v>33</v>
      </c>
      <c r="J30" s="1" t="s">
        <v>301</v>
      </c>
      <c r="K30" s="10" t="s">
        <v>302</v>
      </c>
      <c r="L30" s="1" t="s">
        <v>303</v>
      </c>
    </row>
    <row r="31" spans="1:13" s="31" customFormat="1" ht="396.75" customHeight="1" x14ac:dyDescent="0.25">
      <c r="A31" s="28" t="s">
        <v>316</v>
      </c>
      <c r="B31" s="29" t="s">
        <v>306</v>
      </c>
      <c r="C31" s="28"/>
      <c r="D31" s="29" t="s">
        <v>307</v>
      </c>
      <c r="E31" s="28" t="s">
        <v>308</v>
      </c>
      <c r="F31" s="49" t="s">
        <v>309</v>
      </c>
      <c r="G31" s="50" t="s">
        <v>310</v>
      </c>
      <c r="H31" s="51" t="s">
        <v>311</v>
      </c>
      <c r="I31" s="52" t="s">
        <v>312</v>
      </c>
      <c r="J31" s="30" t="s">
        <v>313</v>
      </c>
      <c r="K31" s="52" t="s">
        <v>314</v>
      </c>
      <c r="L31" s="30" t="s">
        <v>315</v>
      </c>
    </row>
    <row r="32" spans="1:13" ht="33.75" customHeight="1" x14ac:dyDescent="0.25">
      <c r="A32" s="22"/>
      <c r="B32" s="22"/>
      <c r="C32" s="22"/>
      <c r="D32" s="22"/>
      <c r="E32" s="22"/>
      <c r="F32" s="22"/>
      <c r="G32" s="22"/>
      <c r="H32" s="22"/>
      <c r="I32" s="22"/>
      <c r="J32" s="22"/>
      <c r="K32" s="22"/>
      <c r="L32" s="22"/>
    </row>
    <row r="33" spans="1:12" ht="33.75" customHeight="1" x14ac:dyDescent="0.25">
      <c r="A33" s="22"/>
      <c r="B33" s="22"/>
      <c r="C33" s="22"/>
      <c r="D33" s="22"/>
      <c r="E33" s="22"/>
      <c r="F33" s="22"/>
      <c r="G33" s="22"/>
      <c r="H33" s="22"/>
      <c r="I33" s="22"/>
      <c r="J33" s="22"/>
      <c r="K33" s="22"/>
      <c r="L33" s="22"/>
    </row>
    <row r="34" spans="1:12" ht="33.75" customHeight="1" x14ac:dyDescent="0.25">
      <c r="A34" s="22"/>
      <c r="B34" s="22"/>
      <c r="C34" s="22"/>
      <c r="D34" s="22"/>
      <c r="E34" s="22"/>
      <c r="F34" s="22"/>
      <c r="G34" s="22"/>
      <c r="H34" s="22"/>
      <c r="I34" s="22"/>
      <c r="J34" s="22"/>
      <c r="K34" s="22"/>
      <c r="L34" s="22"/>
    </row>
    <row r="35" spans="1:12" ht="33.75" customHeight="1" x14ac:dyDescent="0.25">
      <c r="A35" s="22"/>
      <c r="B35" s="22"/>
      <c r="C35" s="22"/>
      <c r="D35" s="22"/>
      <c r="E35" s="22"/>
      <c r="F35" s="22"/>
      <c r="G35" s="22"/>
      <c r="H35" s="22"/>
      <c r="I35" s="22"/>
      <c r="J35" s="22"/>
      <c r="K35" s="22"/>
      <c r="L35" s="22"/>
    </row>
    <row r="36" spans="1:12" ht="33.75" customHeight="1" x14ac:dyDescent="0.25">
      <c r="A36" s="22"/>
      <c r="B36" s="22"/>
      <c r="C36" s="22"/>
      <c r="D36" s="22"/>
      <c r="E36" s="22"/>
      <c r="F36" s="22"/>
      <c r="G36" s="22"/>
      <c r="H36" s="22"/>
      <c r="I36" s="22"/>
      <c r="J36" s="22"/>
      <c r="K36" s="22"/>
      <c r="L36" s="22"/>
    </row>
    <row r="37" spans="1:12" ht="33.75" customHeight="1" x14ac:dyDescent="0.25">
      <c r="A37" s="22"/>
      <c r="B37" s="22"/>
      <c r="C37" s="22"/>
      <c r="D37" s="22"/>
      <c r="E37" s="22"/>
      <c r="F37" s="22"/>
      <c r="G37" s="22"/>
      <c r="H37" s="22"/>
      <c r="I37" s="22"/>
      <c r="J37" s="22"/>
      <c r="K37" s="22"/>
      <c r="L37" s="22"/>
    </row>
    <row r="38" spans="1:12" ht="33.75" customHeight="1" x14ac:dyDescent="0.25">
      <c r="A38" s="22"/>
      <c r="B38" s="22"/>
      <c r="C38" s="22"/>
      <c r="D38" s="22"/>
      <c r="E38" s="22"/>
      <c r="F38" s="22"/>
      <c r="G38" s="22"/>
      <c r="H38" s="22"/>
      <c r="I38" s="22"/>
      <c r="J38" s="22"/>
      <c r="K38" s="22"/>
      <c r="L38" s="22"/>
    </row>
    <row r="39" spans="1:12" ht="33.75" customHeight="1" x14ac:dyDescent="0.25">
      <c r="A39" s="22"/>
      <c r="B39" s="22"/>
      <c r="C39" s="22"/>
      <c r="D39" s="22"/>
      <c r="E39" s="22"/>
      <c r="F39" s="22"/>
      <c r="G39" s="22"/>
      <c r="H39" s="22"/>
      <c r="I39" s="22"/>
      <c r="J39" s="22"/>
      <c r="K39" s="22"/>
      <c r="L39" s="22"/>
    </row>
    <row r="40" spans="1:12" ht="33.75" customHeight="1" x14ac:dyDescent="0.25">
      <c r="A40" s="22"/>
      <c r="B40" s="22"/>
      <c r="C40" s="22"/>
      <c r="D40" s="22"/>
      <c r="E40" s="22"/>
      <c r="F40" s="22"/>
      <c r="G40" s="22"/>
      <c r="H40" s="22"/>
      <c r="I40" s="22"/>
      <c r="J40" s="22"/>
      <c r="K40" s="22"/>
      <c r="L40" s="22"/>
    </row>
    <row r="41" spans="1:12" ht="33.75" customHeight="1" x14ac:dyDescent="0.25">
      <c r="A41" s="22"/>
      <c r="B41" s="22"/>
      <c r="C41" s="22"/>
      <c r="D41" s="22"/>
      <c r="E41" s="22"/>
      <c r="F41" s="22"/>
      <c r="G41" s="22"/>
      <c r="H41" s="22"/>
      <c r="I41" s="22"/>
      <c r="J41" s="22"/>
      <c r="K41" s="22"/>
      <c r="L41" s="22"/>
    </row>
    <row r="42" spans="1:12" ht="33.75" customHeight="1" x14ac:dyDescent="0.25">
      <c r="A42" s="22"/>
      <c r="B42" s="22"/>
      <c r="C42" s="22"/>
      <c r="D42" s="22"/>
      <c r="E42" s="22"/>
      <c r="F42" s="22"/>
      <c r="G42" s="22"/>
      <c r="H42" s="22"/>
      <c r="I42" s="22"/>
      <c r="J42" s="22"/>
      <c r="K42" s="22"/>
      <c r="L42" s="22"/>
    </row>
    <row r="43" spans="1:12" ht="33.75" customHeight="1" x14ac:dyDescent="0.25">
      <c r="A43" s="22"/>
      <c r="B43" s="22"/>
      <c r="C43" s="22"/>
      <c r="D43" s="22"/>
      <c r="E43" s="22"/>
      <c r="F43" s="22"/>
      <c r="G43" s="22"/>
      <c r="H43" s="22"/>
      <c r="I43" s="22"/>
      <c r="J43" s="22"/>
      <c r="K43" s="22"/>
      <c r="L43" s="22"/>
    </row>
    <row r="44" spans="1:12" ht="33.75" customHeight="1" x14ac:dyDescent="0.25">
      <c r="A44" s="22"/>
      <c r="B44" s="22"/>
      <c r="C44" s="22"/>
      <c r="D44" s="22"/>
      <c r="E44" s="22"/>
      <c r="F44" s="22"/>
      <c r="G44" s="22"/>
      <c r="H44" s="22"/>
      <c r="I44" s="22"/>
      <c r="J44" s="22"/>
      <c r="K44" s="22"/>
      <c r="L44" s="22"/>
    </row>
    <row r="45" spans="1:12" ht="33.75" customHeight="1" x14ac:dyDescent="0.25">
      <c r="A45" s="22"/>
      <c r="B45" s="22"/>
      <c r="C45" s="22"/>
      <c r="D45" s="22"/>
      <c r="E45" s="22"/>
      <c r="F45" s="22"/>
      <c r="G45" s="22"/>
      <c r="H45" s="22"/>
      <c r="I45" s="22"/>
      <c r="J45" s="22"/>
      <c r="K45" s="22"/>
      <c r="L45" s="22"/>
    </row>
    <row r="46" spans="1:12" ht="33.75" customHeight="1" x14ac:dyDescent="0.25">
      <c r="A46" s="22"/>
      <c r="B46" s="22"/>
      <c r="C46" s="22"/>
      <c r="D46" s="22"/>
      <c r="E46" s="22"/>
      <c r="F46" s="22"/>
      <c r="G46" s="22"/>
      <c r="H46" s="22"/>
      <c r="I46" s="22"/>
      <c r="J46" s="22"/>
      <c r="K46" s="22"/>
      <c r="L46" s="22"/>
    </row>
    <row r="47" spans="1:12" ht="33.75" customHeight="1" x14ac:dyDescent="0.25">
      <c r="A47" s="22"/>
      <c r="B47" s="22"/>
      <c r="C47" s="22"/>
      <c r="D47" s="22"/>
      <c r="E47" s="22"/>
      <c r="F47" s="22"/>
      <c r="G47" s="22"/>
      <c r="H47" s="22"/>
      <c r="I47" s="22"/>
      <c r="J47" s="22"/>
      <c r="K47" s="22"/>
      <c r="L47" s="22"/>
    </row>
    <row r="48" spans="1:12" ht="33.75" customHeight="1" x14ac:dyDescent="0.25">
      <c r="A48" s="22"/>
      <c r="B48" s="22"/>
      <c r="C48" s="22"/>
      <c r="D48" s="22"/>
      <c r="E48" s="22"/>
      <c r="F48" s="22"/>
      <c r="G48" s="22"/>
      <c r="H48" s="22"/>
      <c r="I48" s="22"/>
      <c r="J48" s="22"/>
      <c r="K48" s="22"/>
      <c r="L48" s="22"/>
    </row>
    <row r="49" spans="1:12" ht="33.75" customHeight="1" x14ac:dyDescent="0.25">
      <c r="A49" s="22"/>
      <c r="B49" s="22"/>
      <c r="C49" s="22"/>
      <c r="D49" s="22"/>
      <c r="E49" s="22"/>
      <c r="F49" s="22"/>
      <c r="G49" s="22"/>
      <c r="H49" s="22"/>
      <c r="I49" s="22"/>
      <c r="J49" s="22"/>
      <c r="K49" s="22"/>
      <c r="L49" s="22"/>
    </row>
    <row r="50" spans="1:12" ht="33.75" customHeight="1" x14ac:dyDescent="0.25">
      <c r="A50" s="22"/>
      <c r="B50" s="22"/>
      <c r="C50" s="22"/>
      <c r="D50" s="22"/>
      <c r="E50" s="22"/>
      <c r="F50" s="22"/>
      <c r="G50" s="22"/>
      <c r="H50" s="22"/>
      <c r="I50" s="22"/>
      <c r="J50" s="22"/>
      <c r="K50" s="22"/>
      <c r="L50" s="22"/>
    </row>
    <row r="51" spans="1:12" ht="33.75" customHeight="1" x14ac:dyDescent="0.25">
      <c r="A51" s="22"/>
      <c r="B51" s="22"/>
      <c r="C51" s="22"/>
      <c r="D51" s="22"/>
      <c r="E51" s="22"/>
      <c r="F51" s="22"/>
      <c r="G51" s="22"/>
      <c r="H51" s="22"/>
      <c r="I51" s="22"/>
      <c r="J51" s="22"/>
      <c r="K51" s="22"/>
      <c r="L51" s="22"/>
    </row>
    <row r="52" spans="1:12" ht="33.75" customHeight="1" x14ac:dyDescent="0.25">
      <c r="A52" s="22"/>
      <c r="B52" s="22"/>
      <c r="C52" s="22"/>
      <c r="D52" s="22"/>
      <c r="E52" s="22"/>
      <c r="F52" s="22"/>
      <c r="G52" s="22"/>
      <c r="H52" s="22"/>
      <c r="I52" s="22"/>
      <c r="J52" s="22"/>
      <c r="K52" s="22"/>
      <c r="L52" s="22"/>
    </row>
    <row r="53" spans="1:12" ht="33.75" customHeight="1" x14ac:dyDescent="0.25">
      <c r="A53" s="22"/>
      <c r="B53" s="22"/>
      <c r="C53" s="22"/>
      <c r="D53" s="22"/>
      <c r="E53" s="22"/>
      <c r="F53" s="22"/>
      <c r="G53" s="22"/>
      <c r="H53" s="22"/>
      <c r="I53" s="22"/>
      <c r="J53" s="22"/>
      <c r="K53" s="22"/>
      <c r="L53" s="22"/>
    </row>
    <row r="54" spans="1:12" ht="33.75" customHeight="1" x14ac:dyDescent="0.25">
      <c r="A54" s="22"/>
      <c r="B54" s="22"/>
      <c r="C54" s="22"/>
      <c r="D54" s="22"/>
      <c r="E54" s="22"/>
      <c r="F54" s="22"/>
      <c r="G54" s="22"/>
      <c r="H54" s="22"/>
      <c r="I54" s="22"/>
      <c r="J54" s="22"/>
      <c r="K54" s="22"/>
      <c r="L54" s="22"/>
    </row>
    <row r="55" spans="1:12" ht="33.75" customHeight="1" x14ac:dyDescent="0.25">
      <c r="A55" s="22"/>
      <c r="B55" s="22"/>
      <c r="C55" s="22"/>
      <c r="D55" s="22"/>
      <c r="E55" s="22"/>
      <c r="F55" s="22"/>
      <c r="G55" s="22"/>
      <c r="H55" s="22"/>
      <c r="I55" s="22"/>
      <c r="J55" s="22"/>
      <c r="K55" s="22"/>
      <c r="L55" s="22"/>
    </row>
    <row r="56" spans="1:12" ht="33.75" customHeight="1" x14ac:dyDescent="0.25">
      <c r="A56" s="22"/>
      <c r="B56" s="22"/>
      <c r="C56" s="22"/>
      <c r="D56" s="22"/>
      <c r="E56" s="22"/>
      <c r="F56" s="22"/>
      <c r="G56" s="22"/>
      <c r="H56" s="22"/>
      <c r="I56" s="22"/>
      <c r="J56" s="22"/>
      <c r="K56" s="22"/>
      <c r="L56" s="22"/>
    </row>
    <row r="57" spans="1:12" ht="33.75" customHeight="1" x14ac:dyDescent="0.25">
      <c r="A57" s="22"/>
      <c r="B57" s="22"/>
      <c r="C57" s="22"/>
      <c r="D57" s="22"/>
      <c r="E57" s="22"/>
      <c r="F57" s="22"/>
      <c r="G57" s="22"/>
      <c r="H57" s="22"/>
      <c r="I57" s="22"/>
      <c r="J57" s="22"/>
      <c r="K57" s="22"/>
      <c r="L57" s="22"/>
    </row>
    <row r="58" spans="1:12" ht="33.75" customHeight="1" x14ac:dyDescent="0.25">
      <c r="A58" s="22"/>
      <c r="B58" s="22"/>
      <c r="C58" s="22"/>
      <c r="D58" s="22"/>
      <c r="E58" s="22"/>
      <c r="F58" s="22"/>
      <c r="G58" s="22"/>
      <c r="H58" s="22"/>
      <c r="I58" s="22"/>
      <c r="J58" s="22"/>
      <c r="K58" s="22"/>
      <c r="L58" s="22"/>
    </row>
    <row r="59" spans="1:12" ht="33.75" customHeight="1" x14ac:dyDescent="0.25">
      <c r="A59" s="22"/>
      <c r="B59" s="22"/>
      <c r="C59" s="22"/>
      <c r="D59" s="22"/>
      <c r="E59" s="22"/>
      <c r="F59" s="22"/>
      <c r="G59" s="22"/>
      <c r="H59" s="22"/>
      <c r="I59" s="22"/>
      <c r="J59" s="22"/>
      <c r="K59" s="22"/>
      <c r="L59" s="22"/>
    </row>
    <row r="60" spans="1:12" ht="33.75" customHeight="1" x14ac:dyDescent="0.25">
      <c r="A60" s="22"/>
      <c r="B60" s="22"/>
      <c r="C60" s="22"/>
      <c r="D60" s="22"/>
      <c r="E60" s="22"/>
      <c r="F60" s="22"/>
      <c r="G60" s="22"/>
      <c r="H60" s="22"/>
      <c r="I60" s="22"/>
      <c r="J60" s="22"/>
      <c r="K60" s="22"/>
      <c r="L60" s="22"/>
    </row>
    <row r="61" spans="1:12" ht="33.75" customHeight="1" x14ac:dyDescent="0.25">
      <c r="A61" s="22"/>
      <c r="B61" s="22"/>
      <c r="C61" s="22"/>
      <c r="D61" s="22"/>
      <c r="E61" s="22"/>
      <c r="F61" s="22"/>
      <c r="G61" s="22"/>
      <c r="H61" s="22"/>
      <c r="I61" s="22"/>
      <c r="J61" s="22"/>
      <c r="K61" s="22"/>
      <c r="L61" s="22"/>
    </row>
    <row r="62" spans="1:12" ht="33.75" customHeight="1" x14ac:dyDescent="0.25">
      <c r="A62" s="22"/>
      <c r="B62" s="22"/>
      <c r="C62" s="22"/>
      <c r="D62" s="22"/>
      <c r="E62" s="22"/>
      <c r="F62" s="22"/>
      <c r="G62" s="22"/>
      <c r="H62" s="22"/>
      <c r="I62" s="22"/>
      <c r="J62" s="22"/>
      <c r="K62" s="22"/>
      <c r="L62" s="22"/>
    </row>
    <row r="63" spans="1:12" ht="33.75" customHeight="1" x14ac:dyDescent="0.25">
      <c r="A63" s="22"/>
      <c r="B63" s="22"/>
      <c r="C63" s="22"/>
      <c r="D63" s="22"/>
      <c r="E63" s="22"/>
      <c r="F63" s="22"/>
      <c r="G63" s="22"/>
      <c r="H63" s="22"/>
      <c r="I63" s="22"/>
      <c r="J63" s="22"/>
      <c r="K63" s="22"/>
      <c r="L63" s="22"/>
    </row>
    <row r="64" spans="1:12" ht="33.75" customHeight="1" x14ac:dyDescent="0.25">
      <c r="A64" s="22"/>
      <c r="B64" s="22"/>
      <c r="C64" s="22"/>
      <c r="D64" s="22"/>
      <c r="E64" s="22"/>
      <c r="F64" s="22"/>
      <c r="G64" s="22"/>
      <c r="H64" s="22"/>
      <c r="I64" s="22"/>
      <c r="J64" s="22"/>
      <c r="K64" s="22"/>
      <c r="L64" s="22"/>
    </row>
    <row r="65" spans="1:12" ht="33.75" customHeight="1" x14ac:dyDescent="0.25">
      <c r="A65" s="22"/>
      <c r="B65" s="22"/>
      <c r="C65" s="22"/>
      <c r="D65" s="22"/>
      <c r="E65" s="22"/>
      <c r="F65" s="22"/>
      <c r="G65" s="22"/>
      <c r="H65" s="22"/>
      <c r="I65" s="22"/>
      <c r="J65" s="22"/>
      <c r="K65" s="22"/>
      <c r="L65" s="22"/>
    </row>
    <row r="66" spans="1:12" ht="33.75" customHeight="1" x14ac:dyDescent="0.25">
      <c r="A66" s="22"/>
      <c r="B66" s="22"/>
      <c r="C66" s="22"/>
      <c r="D66" s="22"/>
      <c r="E66" s="22"/>
      <c r="F66" s="22"/>
      <c r="G66" s="22"/>
      <c r="H66" s="22"/>
      <c r="I66" s="22"/>
      <c r="J66" s="22"/>
      <c r="K66" s="22"/>
      <c r="L66" s="22"/>
    </row>
    <row r="67" spans="1:12" ht="33.75" customHeight="1" x14ac:dyDescent="0.25">
      <c r="A67" s="22"/>
      <c r="B67" s="22"/>
      <c r="C67" s="22"/>
      <c r="D67" s="22"/>
      <c r="E67" s="22"/>
      <c r="F67" s="22"/>
      <c r="G67" s="22"/>
      <c r="H67" s="22"/>
      <c r="I67" s="22"/>
      <c r="J67" s="22"/>
      <c r="K67" s="22"/>
      <c r="L67" s="22"/>
    </row>
    <row r="68" spans="1:12" ht="33.75" customHeight="1" x14ac:dyDescent="0.25">
      <c r="A68" s="22"/>
      <c r="B68" s="22"/>
      <c r="C68" s="22"/>
      <c r="D68" s="22"/>
      <c r="E68" s="22"/>
      <c r="F68" s="22"/>
      <c r="G68" s="22"/>
      <c r="H68" s="22"/>
      <c r="I68" s="22"/>
      <c r="J68" s="22"/>
      <c r="K68" s="22"/>
      <c r="L68" s="22"/>
    </row>
    <row r="69" spans="1:12" ht="33.75" customHeight="1" x14ac:dyDescent="0.25">
      <c r="A69" s="22"/>
      <c r="B69" s="22"/>
      <c r="C69" s="22"/>
      <c r="D69" s="22"/>
      <c r="E69" s="22"/>
      <c r="F69" s="22"/>
      <c r="G69" s="22"/>
      <c r="H69" s="22"/>
      <c r="I69" s="22"/>
      <c r="J69" s="22"/>
      <c r="K69" s="22"/>
      <c r="L69" s="22"/>
    </row>
    <row r="70" spans="1:12" ht="33.75" customHeight="1" x14ac:dyDescent="0.25">
      <c r="A70" s="22"/>
      <c r="B70" s="22"/>
      <c r="C70" s="22"/>
      <c r="D70" s="22"/>
      <c r="E70" s="22"/>
      <c r="F70" s="22"/>
      <c r="G70" s="22"/>
      <c r="H70" s="22"/>
      <c r="I70" s="22"/>
      <c r="J70" s="22"/>
      <c r="K70" s="22"/>
      <c r="L70" s="22"/>
    </row>
    <row r="71" spans="1:12" ht="33.75" customHeight="1" x14ac:dyDescent="0.25">
      <c r="A71" s="22"/>
      <c r="B71" s="22"/>
      <c r="C71" s="22"/>
      <c r="D71" s="22"/>
      <c r="E71" s="22"/>
      <c r="F71" s="22"/>
      <c r="G71" s="22"/>
      <c r="H71" s="22"/>
      <c r="I71" s="22"/>
      <c r="J71" s="22"/>
      <c r="K71" s="22"/>
      <c r="L71" s="22"/>
    </row>
    <row r="72" spans="1:12" ht="33.75" customHeight="1" x14ac:dyDescent="0.25">
      <c r="A72" s="22"/>
      <c r="B72" s="22"/>
      <c r="C72" s="22"/>
      <c r="D72" s="22"/>
      <c r="E72" s="22"/>
      <c r="F72" s="22"/>
      <c r="G72" s="22"/>
      <c r="H72" s="22"/>
      <c r="I72" s="22"/>
      <c r="J72" s="22"/>
      <c r="K72" s="22"/>
      <c r="L72" s="22"/>
    </row>
    <row r="73" spans="1:12" ht="33.75" customHeight="1" x14ac:dyDescent="0.25">
      <c r="A73" s="22"/>
      <c r="B73" s="22"/>
      <c r="C73" s="22"/>
      <c r="D73" s="22"/>
      <c r="E73" s="22"/>
      <c r="F73" s="22"/>
      <c r="G73" s="22"/>
      <c r="H73" s="22"/>
      <c r="I73" s="22"/>
      <c r="J73" s="22"/>
      <c r="K73" s="22"/>
      <c r="L73" s="22"/>
    </row>
    <row r="74" spans="1:12" ht="33.75" customHeight="1" x14ac:dyDescent="0.25">
      <c r="A74" s="22"/>
      <c r="B74" s="22"/>
      <c r="C74" s="22"/>
      <c r="D74" s="22"/>
      <c r="E74" s="22"/>
      <c r="F74" s="22"/>
      <c r="G74" s="22"/>
      <c r="H74" s="22"/>
      <c r="I74" s="22"/>
      <c r="J74" s="22"/>
      <c r="K74" s="22"/>
      <c r="L74" s="22"/>
    </row>
    <row r="75" spans="1:12" ht="33.75" customHeight="1" x14ac:dyDescent="0.25">
      <c r="A75" s="22"/>
      <c r="B75" s="22"/>
      <c r="C75" s="22"/>
      <c r="D75" s="22"/>
      <c r="E75" s="22"/>
      <c r="F75" s="22"/>
      <c r="G75" s="22"/>
      <c r="H75" s="22"/>
      <c r="I75" s="22"/>
      <c r="J75" s="22"/>
      <c r="K75" s="22"/>
      <c r="L75" s="22"/>
    </row>
    <row r="76" spans="1:12" ht="33.75" customHeight="1" x14ac:dyDescent="0.25">
      <c r="A76" s="22"/>
      <c r="B76" s="22"/>
      <c r="C76" s="22"/>
      <c r="D76" s="22"/>
      <c r="E76" s="22"/>
      <c r="F76" s="22"/>
      <c r="G76" s="22"/>
      <c r="H76" s="22"/>
      <c r="I76" s="22"/>
      <c r="J76" s="22"/>
      <c r="K76" s="22"/>
      <c r="L76" s="22"/>
    </row>
    <row r="77" spans="1:12" ht="33.75" customHeight="1" x14ac:dyDescent="0.25">
      <c r="A77" s="22"/>
      <c r="B77" s="22"/>
      <c r="C77" s="22"/>
      <c r="D77" s="22"/>
      <c r="E77" s="22"/>
      <c r="F77" s="22"/>
      <c r="G77" s="22"/>
      <c r="H77" s="22"/>
      <c r="I77" s="22"/>
      <c r="J77" s="22"/>
      <c r="K77" s="22"/>
      <c r="L77" s="22"/>
    </row>
    <row r="78" spans="1:12" ht="33.75" customHeight="1" x14ac:dyDescent="0.25">
      <c r="A78" s="22"/>
      <c r="B78" s="22"/>
      <c r="C78" s="22"/>
      <c r="D78" s="22"/>
      <c r="E78" s="22"/>
      <c r="F78" s="22"/>
      <c r="G78" s="22"/>
      <c r="H78" s="22"/>
      <c r="I78" s="22"/>
      <c r="J78" s="22"/>
      <c r="K78" s="22"/>
      <c r="L78" s="22"/>
    </row>
    <row r="79" spans="1:12" ht="33.75" customHeight="1" x14ac:dyDescent="0.25">
      <c r="A79" s="22"/>
      <c r="B79" s="22"/>
      <c r="C79" s="22"/>
      <c r="D79" s="22"/>
      <c r="E79" s="22"/>
      <c r="F79" s="22"/>
      <c r="G79" s="22"/>
      <c r="H79" s="22"/>
      <c r="I79" s="22"/>
      <c r="J79" s="22"/>
      <c r="K79" s="22"/>
      <c r="L79" s="22"/>
    </row>
    <row r="80" spans="1:12" ht="33.75" customHeight="1" x14ac:dyDescent="0.25">
      <c r="A80" s="22"/>
      <c r="B80" s="22"/>
      <c r="C80" s="22"/>
      <c r="D80" s="22"/>
      <c r="E80" s="22"/>
      <c r="F80" s="22"/>
      <c r="G80" s="22"/>
      <c r="H80" s="22"/>
      <c r="I80" s="22"/>
      <c r="J80" s="22"/>
      <c r="K80" s="22"/>
      <c r="L80" s="22"/>
    </row>
    <row r="81" spans="1:12" ht="33.75" customHeight="1" x14ac:dyDescent="0.25">
      <c r="A81" s="22"/>
      <c r="B81" s="22"/>
      <c r="C81" s="22"/>
      <c r="D81" s="22"/>
      <c r="E81" s="22"/>
      <c r="F81" s="22"/>
      <c r="G81" s="22"/>
      <c r="H81" s="22"/>
      <c r="I81" s="22"/>
      <c r="J81" s="22"/>
      <c r="K81" s="22"/>
      <c r="L81" s="22"/>
    </row>
    <row r="82" spans="1:12" ht="33.75" customHeight="1" x14ac:dyDescent="0.25">
      <c r="A82" s="22"/>
      <c r="B82" s="22"/>
      <c r="C82" s="22"/>
      <c r="D82" s="22"/>
      <c r="E82" s="22"/>
      <c r="F82" s="22"/>
      <c r="G82" s="22"/>
      <c r="H82" s="22"/>
      <c r="I82" s="22"/>
      <c r="J82" s="22"/>
      <c r="K82" s="22"/>
      <c r="L82" s="22"/>
    </row>
    <row r="83" spans="1:12" ht="33.75" customHeight="1" x14ac:dyDescent="0.25">
      <c r="A83" s="22"/>
      <c r="B83" s="22"/>
      <c r="C83" s="22"/>
      <c r="D83" s="22"/>
      <c r="E83" s="22"/>
      <c r="F83" s="22"/>
      <c r="G83" s="22"/>
      <c r="H83" s="22"/>
      <c r="I83" s="22"/>
      <c r="J83" s="22"/>
      <c r="K83" s="22"/>
      <c r="L83" s="22"/>
    </row>
    <row r="84" spans="1:12" ht="33.75" customHeight="1" x14ac:dyDescent="0.25">
      <c r="A84" s="22"/>
      <c r="B84" s="22"/>
      <c r="C84" s="22"/>
      <c r="D84" s="22"/>
      <c r="E84" s="22"/>
      <c r="F84" s="22"/>
      <c r="G84" s="22"/>
      <c r="H84" s="22"/>
      <c r="I84" s="22"/>
      <c r="J84" s="22"/>
      <c r="K84" s="22"/>
      <c r="L84" s="22"/>
    </row>
    <row r="85" spans="1:12" ht="33.75" customHeight="1" x14ac:dyDescent="0.25">
      <c r="A85" s="22"/>
      <c r="B85" s="22"/>
      <c r="C85" s="22"/>
      <c r="D85" s="22"/>
      <c r="E85" s="22"/>
      <c r="F85" s="22"/>
      <c r="G85" s="22"/>
      <c r="H85" s="22"/>
      <c r="I85" s="22"/>
      <c r="J85" s="22"/>
      <c r="K85" s="22"/>
      <c r="L85" s="22"/>
    </row>
    <row r="86" spans="1:12" ht="33.75" customHeight="1" x14ac:dyDescent="0.25">
      <c r="A86" s="22"/>
      <c r="B86" s="22"/>
      <c r="C86" s="22"/>
      <c r="D86" s="22"/>
      <c r="E86" s="22"/>
      <c r="F86" s="22"/>
      <c r="G86" s="22"/>
      <c r="H86" s="22"/>
      <c r="I86" s="22"/>
      <c r="J86" s="22"/>
      <c r="K86" s="22"/>
      <c r="L86" s="22"/>
    </row>
    <row r="87" spans="1:12" ht="33.75" customHeight="1" x14ac:dyDescent="0.25">
      <c r="A87" s="22"/>
      <c r="B87" s="22"/>
      <c r="C87" s="22"/>
      <c r="D87" s="22"/>
      <c r="E87" s="22"/>
      <c r="F87" s="22"/>
      <c r="G87" s="22"/>
      <c r="H87" s="22"/>
      <c r="I87" s="22"/>
      <c r="J87" s="22"/>
      <c r="K87" s="22"/>
      <c r="L87" s="22"/>
    </row>
    <row r="88" spans="1:12" ht="33.75" customHeight="1" x14ac:dyDescent="0.25">
      <c r="A88" s="22"/>
      <c r="B88" s="22"/>
      <c r="C88" s="22"/>
      <c r="D88" s="22"/>
      <c r="E88" s="22"/>
      <c r="F88" s="22"/>
      <c r="G88" s="22"/>
      <c r="H88" s="22"/>
      <c r="I88" s="22"/>
      <c r="J88" s="22"/>
      <c r="K88" s="22"/>
      <c r="L88" s="22"/>
    </row>
    <row r="89" spans="1:12" ht="33.75" customHeight="1" x14ac:dyDescent="0.25">
      <c r="A89" s="22"/>
      <c r="B89" s="22"/>
      <c r="C89" s="22"/>
      <c r="D89" s="22"/>
      <c r="E89" s="22"/>
      <c r="F89" s="22"/>
      <c r="G89" s="22"/>
      <c r="H89" s="22"/>
      <c r="I89" s="22"/>
      <c r="J89" s="22"/>
      <c r="K89" s="22"/>
      <c r="L89" s="22"/>
    </row>
    <row r="90" spans="1:12" ht="33.75" customHeight="1" x14ac:dyDescent="0.25">
      <c r="A90" s="22"/>
      <c r="B90" s="22"/>
      <c r="C90" s="22"/>
      <c r="D90" s="22"/>
      <c r="E90" s="22"/>
      <c r="F90" s="22"/>
      <c r="G90" s="22"/>
      <c r="H90" s="22"/>
      <c r="I90" s="22"/>
      <c r="J90" s="22"/>
      <c r="K90" s="22"/>
      <c r="L90" s="22"/>
    </row>
    <row r="91" spans="1:12" ht="33.75" customHeight="1" x14ac:dyDescent="0.25">
      <c r="A91" s="22"/>
      <c r="B91" s="22"/>
      <c r="C91" s="22"/>
      <c r="D91" s="22"/>
      <c r="E91" s="22"/>
      <c r="F91" s="22"/>
      <c r="G91" s="22"/>
      <c r="H91" s="22"/>
      <c r="I91" s="22"/>
      <c r="J91" s="22"/>
      <c r="K91" s="22"/>
      <c r="L91" s="22"/>
    </row>
    <row r="92" spans="1:12" ht="33.75" customHeight="1" x14ac:dyDescent="0.25">
      <c r="A92" s="22"/>
      <c r="B92" s="22"/>
      <c r="C92" s="22"/>
      <c r="D92" s="22"/>
      <c r="E92" s="22"/>
      <c r="F92" s="22"/>
      <c r="G92" s="22"/>
      <c r="H92" s="22"/>
      <c r="I92" s="22"/>
      <c r="J92" s="22"/>
      <c r="K92" s="22"/>
      <c r="L92" s="22"/>
    </row>
    <row r="93" spans="1:12" ht="33.75" customHeight="1" x14ac:dyDescent="0.25">
      <c r="A93" s="22"/>
      <c r="B93" s="22"/>
      <c r="C93" s="22"/>
      <c r="D93" s="22"/>
      <c r="E93" s="22"/>
      <c r="F93" s="22"/>
      <c r="G93" s="22"/>
      <c r="H93" s="22"/>
      <c r="I93" s="22"/>
      <c r="J93" s="22"/>
      <c r="K93" s="22"/>
      <c r="L93" s="22"/>
    </row>
    <row r="94" spans="1:12" ht="33.75" customHeight="1" x14ac:dyDescent="0.25">
      <c r="A94" s="22"/>
      <c r="B94" s="22"/>
      <c r="C94" s="22"/>
      <c r="D94" s="22"/>
      <c r="E94" s="22"/>
      <c r="F94" s="22"/>
      <c r="G94" s="22"/>
      <c r="H94" s="22"/>
      <c r="I94" s="22"/>
      <c r="J94" s="22"/>
      <c r="K94" s="22"/>
      <c r="L94" s="22"/>
    </row>
    <row r="95" spans="1:12" ht="33.75" customHeight="1" x14ac:dyDescent="0.25">
      <c r="A95" s="22"/>
      <c r="B95" s="22"/>
      <c r="C95" s="22"/>
      <c r="D95" s="22"/>
      <c r="E95" s="22"/>
      <c r="F95" s="22"/>
      <c r="G95" s="22"/>
      <c r="H95" s="22"/>
      <c r="I95" s="22"/>
      <c r="J95" s="22"/>
      <c r="K95" s="22"/>
      <c r="L95" s="22"/>
    </row>
    <row r="96" spans="1:12" ht="33.75" customHeight="1" x14ac:dyDescent="0.25">
      <c r="A96" s="22"/>
      <c r="B96" s="22"/>
      <c r="C96" s="22"/>
      <c r="D96" s="22"/>
      <c r="E96" s="22"/>
      <c r="F96" s="22"/>
      <c r="G96" s="22"/>
      <c r="H96" s="22"/>
      <c r="I96" s="22"/>
      <c r="J96" s="22"/>
      <c r="K96" s="22"/>
      <c r="L96" s="22"/>
    </row>
    <row r="97" spans="1:12" ht="33.75" customHeight="1" x14ac:dyDescent="0.25">
      <c r="A97" s="22"/>
      <c r="B97" s="22"/>
      <c r="C97" s="22"/>
      <c r="D97" s="22"/>
      <c r="E97" s="22"/>
      <c r="F97" s="22"/>
      <c r="G97" s="22"/>
      <c r="H97" s="22"/>
      <c r="I97" s="22"/>
      <c r="J97" s="22"/>
      <c r="K97" s="22"/>
      <c r="L97" s="22"/>
    </row>
    <row r="98" spans="1:12" ht="33.75" customHeight="1" x14ac:dyDescent="0.25">
      <c r="A98" s="22"/>
      <c r="B98" s="22"/>
      <c r="C98" s="22"/>
      <c r="D98" s="22"/>
      <c r="E98" s="22"/>
      <c r="F98" s="22"/>
      <c r="G98" s="22"/>
      <c r="H98" s="22"/>
      <c r="I98" s="22"/>
      <c r="J98" s="22"/>
      <c r="K98" s="22"/>
      <c r="L98" s="22"/>
    </row>
    <row r="99" spans="1:12" ht="33.75" customHeight="1" x14ac:dyDescent="0.25">
      <c r="A99" s="22"/>
      <c r="B99" s="22"/>
      <c r="C99" s="22"/>
      <c r="D99" s="22"/>
      <c r="E99" s="22"/>
      <c r="F99" s="22"/>
      <c r="G99" s="22"/>
      <c r="H99" s="22"/>
      <c r="I99" s="22"/>
      <c r="J99" s="22"/>
      <c r="K99" s="22"/>
      <c r="L99" s="22"/>
    </row>
    <row r="100" spans="1:12" ht="33.75" customHeight="1" x14ac:dyDescent="0.25">
      <c r="A100" s="22"/>
      <c r="B100" s="22"/>
      <c r="C100" s="22"/>
      <c r="D100" s="22"/>
      <c r="E100" s="22"/>
      <c r="F100" s="22"/>
      <c r="G100" s="22"/>
      <c r="H100" s="22"/>
      <c r="I100" s="22"/>
      <c r="J100" s="22"/>
      <c r="K100" s="22"/>
      <c r="L100" s="22"/>
    </row>
    <row r="101" spans="1:12" ht="33.75" customHeight="1" x14ac:dyDescent="0.25">
      <c r="A101" s="22"/>
      <c r="B101" s="22"/>
      <c r="C101" s="22"/>
      <c r="D101" s="22"/>
      <c r="E101" s="22"/>
      <c r="F101" s="22"/>
      <c r="G101" s="22"/>
      <c r="H101" s="22"/>
      <c r="I101" s="22"/>
      <c r="J101" s="22"/>
      <c r="K101" s="22"/>
      <c r="L101" s="22"/>
    </row>
    <row r="102" spans="1:12" ht="33.75" customHeight="1" x14ac:dyDescent="0.25">
      <c r="A102" s="22"/>
      <c r="B102" s="22"/>
      <c r="C102" s="22"/>
      <c r="D102" s="22"/>
      <c r="E102" s="22"/>
      <c r="F102" s="22"/>
      <c r="G102" s="22"/>
      <c r="H102" s="22"/>
      <c r="I102" s="22"/>
      <c r="J102" s="22"/>
      <c r="K102" s="22"/>
      <c r="L102" s="22"/>
    </row>
    <row r="103" spans="1:12" ht="33.75" customHeight="1" x14ac:dyDescent="0.25">
      <c r="A103" s="22"/>
      <c r="B103" s="22"/>
      <c r="C103" s="22"/>
      <c r="D103" s="22"/>
      <c r="E103" s="22"/>
      <c r="F103" s="22"/>
      <c r="G103" s="22"/>
      <c r="H103" s="22"/>
      <c r="I103" s="22"/>
      <c r="J103" s="22"/>
      <c r="K103" s="22"/>
      <c r="L103" s="22"/>
    </row>
    <row r="104" spans="1:12" ht="33.75" customHeight="1" x14ac:dyDescent="0.25">
      <c r="A104" s="22"/>
      <c r="B104" s="22"/>
      <c r="C104" s="22"/>
      <c r="D104" s="22"/>
      <c r="E104" s="22"/>
      <c r="F104" s="22"/>
      <c r="G104" s="22"/>
      <c r="H104" s="22"/>
      <c r="I104" s="22"/>
      <c r="J104" s="22"/>
      <c r="K104" s="22"/>
      <c r="L104" s="22"/>
    </row>
    <row r="105" spans="1:12" ht="33.75" customHeight="1" x14ac:dyDescent="0.25">
      <c r="A105" s="22"/>
      <c r="B105" s="22"/>
      <c r="C105" s="22"/>
      <c r="D105" s="22"/>
      <c r="E105" s="22"/>
      <c r="F105" s="22"/>
      <c r="G105" s="22"/>
      <c r="H105" s="22"/>
      <c r="I105" s="22"/>
      <c r="J105" s="22"/>
      <c r="K105" s="22"/>
      <c r="L105" s="22"/>
    </row>
  </sheetData>
  <mergeCells count="5">
    <mergeCell ref="B2:C2"/>
    <mergeCell ref="D2:E2"/>
    <mergeCell ref="F2:G2"/>
    <mergeCell ref="H2:I2"/>
    <mergeCell ref="J2:K2"/>
  </mergeCells>
  <dataValidations count="1">
    <dataValidation type="list" allowBlank="1" showInputMessage="1" showErrorMessage="1" sqref="H11 H7:H8 H27 H4 H23:H25 H17:H18 H29:H31" xr:uid="{00000000-0002-0000-0000-000000000000}">
      <formula1>Bejegyzes</formula1>
    </dataValidation>
  </dataValidations>
  <pageMargins left="0.25" right="0.25" top="0.75" bottom="0.75" header="0.3" footer="0.3"/>
  <pageSetup paperSize="8"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
  <sheetViews>
    <sheetView zoomScale="70" zoomScaleNormal="70" zoomScaleSheetLayoutView="40" zoomScalePageLayoutView="40" workbookViewId="0">
      <pane ySplit="3" topLeftCell="A8" activePane="bottomLeft" state="frozen"/>
      <selection pane="bottomLeft" activeCell="D5" sqref="D5"/>
    </sheetView>
  </sheetViews>
  <sheetFormatPr defaultColWidth="32.7109375" defaultRowHeight="33.75" customHeight="1" x14ac:dyDescent="0.25"/>
  <cols>
    <col min="1" max="1" width="12.5703125" style="5" customWidth="1"/>
    <col min="2" max="2" width="23.42578125" style="5" customWidth="1"/>
    <col min="3" max="3" width="24.140625" style="5" customWidth="1"/>
    <col min="4" max="7" width="42.7109375" style="5" customWidth="1"/>
    <col min="8" max="8" width="19.42578125" style="5" customWidth="1"/>
    <col min="9" max="9" width="20.42578125" style="5" customWidth="1"/>
    <col min="10" max="10" width="26.28515625" style="5" customWidth="1"/>
    <col min="11" max="11" width="28.140625" style="5" customWidth="1"/>
    <col min="12" max="12" width="43.140625" style="5" customWidth="1"/>
    <col min="13" max="16384" width="32.7109375" style="7"/>
  </cols>
  <sheetData>
    <row r="1" spans="1:12" ht="33.75" customHeight="1" x14ac:dyDescent="0.25">
      <c r="A1" s="4" t="s">
        <v>254</v>
      </c>
      <c r="D1" s="32"/>
      <c r="E1" s="32"/>
      <c r="L1" s="6"/>
    </row>
    <row r="2" spans="1:12" s="9" customFormat="1" ht="33.75" customHeight="1" x14ac:dyDescent="0.25">
      <c r="A2" s="8">
        <v>1</v>
      </c>
      <c r="B2" s="55">
        <v>2</v>
      </c>
      <c r="C2" s="55"/>
      <c r="D2" s="55">
        <v>3</v>
      </c>
      <c r="E2" s="55"/>
      <c r="F2" s="55">
        <v>4</v>
      </c>
      <c r="G2" s="55"/>
      <c r="H2" s="55">
        <v>5</v>
      </c>
      <c r="I2" s="55"/>
      <c r="J2" s="55">
        <v>6</v>
      </c>
      <c r="K2" s="55"/>
      <c r="L2" s="8">
        <v>7</v>
      </c>
    </row>
    <row r="3" spans="1:12" s="25" customFormat="1" ht="55.5" customHeight="1" x14ac:dyDescent="0.25">
      <c r="A3" s="23" t="s">
        <v>1</v>
      </c>
      <c r="B3" s="24" t="s">
        <v>2</v>
      </c>
      <c r="C3" s="24" t="s">
        <v>3</v>
      </c>
      <c r="D3" s="24" t="s">
        <v>4</v>
      </c>
      <c r="E3" s="24" t="s">
        <v>5</v>
      </c>
      <c r="F3" s="23" t="s">
        <v>6</v>
      </c>
      <c r="G3" s="23" t="s">
        <v>7</v>
      </c>
      <c r="H3" s="23" t="s">
        <v>8</v>
      </c>
      <c r="I3" s="23" t="s">
        <v>9</v>
      </c>
      <c r="J3" s="23" t="s">
        <v>10</v>
      </c>
      <c r="K3" s="23" t="s">
        <v>11</v>
      </c>
      <c r="L3" s="23" t="s">
        <v>12</v>
      </c>
    </row>
    <row r="4" spans="1:12" ht="213.75" x14ac:dyDescent="0.25">
      <c r="A4" s="10" t="s">
        <v>13</v>
      </c>
      <c r="B4" s="1" t="s">
        <v>14</v>
      </c>
      <c r="C4" s="20" t="s">
        <v>15</v>
      </c>
      <c r="D4" s="1" t="s">
        <v>16</v>
      </c>
      <c r="E4" s="3" t="s">
        <v>17</v>
      </c>
      <c r="F4" s="1" t="s">
        <v>18</v>
      </c>
      <c r="G4" s="3" t="s">
        <v>255</v>
      </c>
      <c r="H4" s="1" t="s">
        <v>20</v>
      </c>
      <c r="I4" s="3" t="s">
        <v>21</v>
      </c>
      <c r="J4" s="2" t="s">
        <v>256</v>
      </c>
      <c r="K4" s="3" t="s">
        <v>257</v>
      </c>
      <c r="L4" s="2" t="s">
        <v>24</v>
      </c>
    </row>
    <row r="5" spans="1:12" ht="399" x14ac:dyDescent="0.25">
      <c r="A5" s="10" t="s">
        <v>25</v>
      </c>
      <c r="B5" s="1" t="s">
        <v>26</v>
      </c>
      <c r="C5" s="20" t="s">
        <v>27</v>
      </c>
      <c r="D5" s="1" t="s">
        <v>28</v>
      </c>
      <c r="E5" s="3" t="s">
        <v>29</v>
      </c>
      <c r="F5" s="2" t="s">
        <v>30</v>
      </c>
      <c r="G5" s="3" t="s">
        <v>31</v>
      </c>
      <c r="H5" s="2" t="s">
        <v>32</v>
      </c>
      <c r="I5" s="3" t="s">
        <v>33</v>
      </c>
      <c r="J5" s="2" t="s">
        <v>34</v>
      </c>
      <c r="K5" s="3" t="s">
        <v>35</v>
      </c>
      <c r="L5" s="2" t="s">
        <v>36</v>
      </c>
    </row>
    <row r="6" spans="1:12" ht="409.5" x14ac:dyDescent="0.25">
      <c r="A6" s="10" t="s">
        <v>37</v>
      </c>
      <c r="B6" s="1" t="s">
        <v>38</v>
      </c>
      <c r="C6" s="12" t="s">
        <v>39</v>
      </c>
      <c r="D6" s="1" t="s">
        <v>40</v>
      </c>
      <c r="E6" s="12" t="s">
        <v>258</v>
      </c>
      <c r="F6" s="1" t="s">
        <v>42</v>
      </c>
      <c r="G6" s="12" t="s">
        <v>259</v>
      </c>
      <c r="H6" s="2" t="s">
        <v>32</v>
      </c>
      <c r="I6" s="3" t="s">
        <v>33</v>
      </c>
      <c r="J6" s="1" t="s">
        <v>44</v>
      </c>
      <c r="K6" s="10" t="s">
        <v>45</v>
      </c>
      <c r="L6" s="1" t="s">
        <v>46</v>
      </c>
    </row>
    <row r="7" spans="1:12" ht="242.25" x14ac:dyDescent="0.25">
      <c r="A7" s="10" t="s">
        <v>47</v>
      </c>
      <c r="B7" s="1" t="s">
        <v>48</v>
      </c>
      <c r="C7" s="10" t="s">
        <v>48</v>
      </c>
      <c r="D7" s="1" t="s">
        <v>49</v>
      </c>
      <c r="E7" s="10" t="s">
        <v>50</v>
      </c>
      <c r="F7" s="1" t="s">
        <v>51</v>
      </c>
      <c r="G7" s="10" t="s">
        <v>52</v>
      </c>
      <c r="H7" s="1" t="s">
        <v>260</v>
      </c>
      <c r="I7" s="10" t="s">
        <v>21</v>
      </c>
      <c r="J7" s="1" t="s">
        <v>53</v>
      </c>
      <c r="K7" s="12" t="s">
        <v>261</v>
      </c>
      <c r="L7" s="1" t="s">
        <v>55</v>
      </c>
    </row>
    <row r="8" spans="1:12" ht="399" x14ac:dyDescent="0.25">
      <c r="A8" s="10" t="s">
        <v>56</v>
      </c>
      <c r="B8" s="1" t="s">
        <v>57</v>
      </c>
      <c r="C8" s="10" t="s">
        <v>58</v>
      </c>
      <c r="D8" s="1" t="s">
        <v>59</v>
      </c>
      <c r="E8" s="10" t="s">
        <v>60</v>
      </c>
      <c r="F8" s="1" t="s">
        <v>61</v>
      </c>
      <c r="G8" s="10" t="s">
        <v>62</v>
      </c>
      <c r="H8" s="1" t="s">
        <v>260</v>
      </c>
      <c r="I8" s="10" t="s">
        <v>21</v>
      </c>
      <c r="J8" s="1" t="s">
        <v>63</v>
      </c>
      <c r="K8" s="10" t="s">
        <v>64</v>
      </c>
      <c r="L8" s="1" t="s">
        <v>262</v>
      </c>
    </row>
    <row r="9" spans="1:12" ht="256.5" x14ac:dyDescent="0.25">
      <c r="A9" s="10" t="s">
        <v>66</v>
      </c>
      <c r="B9" s="1" t="s">
        <v>67</v>
      </c>
      <c r="C9" s="20" t="s">
        <v>68</v>
      </c>
      <c r="D9" s="53" t="s">
        <v>69</v>
      </c>
      <c r="E9" s="20" t="s">
        <v>70</v>
      </c>
      <c r="F9" s="1" t="s">
        <v>71</v>
      </c>
      <c r="G9" s="10" t="s">
        <v>72</v>
      </c>
      <c r="H9" s="1" t="s">
        <v>20</v>
      </c>
      <c r="I9" s="10" t="s">
        <v>21</v>
      </c>
      <c r="J9" s="11" t="s">
        <v>73</v>
      </c>
      <c r="K9" s="10" t="s">
        <v>74</v>
      </c>
      <c r="L9" s="1" t="s">
        <v>75</v>
      </c>
    </row>
    <row r="10" spans="1:12" ht="256.5" x14ac:dyDescent="0.25">
      <c r="A10" s="10" t="s">
        <v>234</v>
      </c>
      <c r="B10" s="1" t="s">
        <v>235</v>
      </c>
      <c r="C10" s="33" t="s">
        <v>236</v>
      </c>
      <c r="D10" s="2" t="s">
        <v>237</v>
      </c>
      <c r="E10" s="3" t="s">
        <v>238</v>
      </c>
      <c r="F10" s="2" t="s">
        <v>239</v>
      </c>
      <c r="G10" s="3" t="s">
        <v>240</v>
      </c>
      <c r="H10" s="2" t="s">
        <v>20</v>
      </c>
      <c r="I10" s="3" t="s">
        <v>21</v>
      </c>
      <c r="J10" s="2" t="s">
        <v>241</v>
      </c>
      <c r="K10" s="3" t="s">
        <v>242</v>
      </c>
      <c r="L10" s="34" t="s">
        <v>243</v>
      </c>
    </row>
    <row r="11" spans="1:12" ht="270.75" x14ac:dyDescent="0.25">
      <c r="A11" s="10" t="s">
        <v>78</v>
      </c>
      <c r="B11" s="1" t="s">
        <v>79</v>
      </c>
      <c r="C11" s="12" t="s">
        <v>80</v>
      </c>
      <c r="D11" s="2" t="s">
        <v>81</v>
      </c>
      <c r="E11" s="18" t="s">
        <v>82</v>
      </c>
      <c r="F11" s="2" t="s">
        <v>83</v>
      </c>
      <c r="G11" s="18" t="s">
        <v>84</v>
      </c>
      <c r="H11" s="2" t="s">
        <v>20</v>
      </c>
      <c r="I11" s="18" t="str">
        <f>IF(ISBLANK(H11),"",VLOOKUP(H11,[1]Útmutató!$B$8:$C$11,2,FALSE))</f>
        <v>examination</v>
      </c>
      <c r="J11" s="1" t="s">
        <v>85</v>
      </c>
      <c r="K11" s="10" t="s">
        <v>86</v>
      </c>
      <c r="L11" s="2" t="s">
        <v>87</v>
      </c>
    </row>
    <row r="12" spans="1:12" ht="409.5" x14ac:dyDescent="0.25">
      <c r="A12" s="10" t="s">
        <v>88</v>
      </c>
      <c r="B12" s="1" t="s">
        <v>89</v>
      </c>
      <c r="C12" s="20" t="s">
        <v>90</v>
      </c>
      <c r="D12" s="2" t="s">
        <v>91</v>
      </c>
      <c r="E12" s="3" t="s">
        <v>92</v>
      </c>
      <c r="F12" s="2" t="s">
        <v>93</v>
      </c>
      <c r="G12" s="3" t="s">
        <v>94</v>
      </c>
      <c r="H12" s="2" t="s">
        <v>32</v>
      </c>
      <c r="I12" s="3" t="s">
        <v>33</v>
      </c>
      <c r="J12" s="2" t="s">
        <v>95</v>
      </c>
      <c r="K12" s="3" t="s">
        <v>96</v>
      </c>
      <c r="L12" s="2" t="s">
        <v>97</v>
      </c>
    </row>
    <row r="13" spans="1:12" ht="270.75" x14ac:dyDescent="0.25">
      <c r="A13" s="10" t="s">
        <v>98</v>
      </c>
      <c r="B13" s="1" t="s">
        <v>99</v>
      </c>
      <c r="C13" s="20" t="s">
        <v>100</v>
      </c>
      <c r="D13" s="2" t="s">
        <v>101</v>
      </c>
      <c r="E13" s="3" t="s">
        <v>102</v>
      </c>
      <c r="F13" s="2" t="s">
        <v>103</v>
      </c>
      <c r="G13" s="3" t="s">
        <v>104</v>
      </c>
      <c r="H13" s="1" t="s">
        <v>20</v>
      </c>
      <c r="I13" s="3" t="s">
        <v>21</v>
      </c>
      <c r="J13" s="2" t="s">
        <v>256</v>
      </c>
      <c r="K13" s="3" t="s">
        <v>257</v>
      </c>
      <c r="L13" s="2" t="s">
        <v>24</v>
      </c>
    </row>
    <row r="14" spans="1:12" ht="285" x14ac:dyDescent="0.25">
      <c r="A14" s="10" t="s">
        <v>105</v>
      </c>
      <c r="B14" s="1" t="s">
        <v>106</v>
      </c>
      <c r="C14" s="20" t="s">
        <v>107</v>
      </c>
      <c r="D14" s="2" t="s">
        <v>108</v>
      </c>
      <c r="E14" s="3" t="s">
        <v>109</v>
      </c>
      <c r="F14" s="2" t="s">
        <v>110</v>
      </c>
      <c r="G14" s="3" t="s">
        <v>111</v>
      </c>
      <c r="H14" s="2" t="s">
        <v>20</v>
      </c>
      <c r="I14" s="3" t="s">
        <v>21</v>
      </c>
      <c r="J14" s="2" t="s">
        <v>112</v>
      </c>
      <c r="K14" s="3" t="s">
        <v>113</v>
      </c>
      <c r="L14" s="2" t="s">
        <v>114</v>
      </c>
    </row>
    <row r="15" spans="1:12" ht="285" x14ac:dyDescent="0.25">
      <c r="A15" s="10" t="s">
        <v>115</v>
      </c>
      <c r="B15" s="1" t="s">
        <v>116</v>
      </c>
      <c r="C15" s="10" t="s">
        <v>117</v>
      </c>
      <c r="D15" s="2" t="s">
        <v>118</v>
      </c>
      <c r="E15" s="10" t="s">
        <v>119</v>
      </c>
      <c r="F15" s="1" t="s">
        <v>120</v>
      </c>
      <c r="G15" s="10" t="s">
        <v>121</v>
      </c>
      <c r="H15" s="2" t="s">
        <v>32</v>
      </c>
      <c r="I15" s="3" t="s">
        <v>33</v>
      </c>
      <c r="J15" s="1" t="s">
        <v>122</v>
      </c>
      <c r="K15" s="10" t="s">
        <v>123</v>
      </c>
      <c r="L15" s="1" t="s">
        <v>124</v>
      </c>
    </row>
    <row r="16" spans="1:12" ht="199.5" x14ac:dyDescent="0.25">
      <c r="A16" s="10" t="s">
        <v>125</v>
      </c>
      <c r="B16" s="1" t="s">
        <v>126</v>
      </c>
      <c r="C16" s="16" t="s">
        <v>127</v>
      </c>
      <c r="D16" s="2" t="s">
        <v>128</v>
      </c>
      <c r="E16" s="18" t="s">
        <v>129</v>
      </c>
      <c r="F16" s="2" t="s">
        <v>130</v>
      </c>
      <c r="G16" s="18" t="s">
        <v>131</v>
      </c>
      <c r="H16" s="2" t="s">
        <v>32</v>
      </c>
      <c r="I16" s="18" t="s">
        <v>33</v>
      </c>
      <c r="J16" s="2" t="s">
        <v>132</v>
      </c>
      <c r="K16" s="18" t="s">
        <v>133</v>
      </c>
      <c r="L16" s="2" t="s">
        <v>134</v>
      </c>
    </row>
    <row r="17" spans="1:13" ht="242.25" x14ac:dyDescent="0.25">
      <c r="A17" s="10" t="s">
        <v>285</v>
      </c>
      <c r="B17" s="14" t="s">
        <v>286</v>
      </c>
      <c r="C17" s="16" t="s">
        <v>287</v>
      </c>
      <c r="D17" s="2" t="s">
        <v>288</v>
      </c>
      <c r="E17" s="18" t="s">
        <v>289</v>
      </c>
      <c r="F17" s="2" t="s">
        <v>290</v>
      </c>
      <c r="G17" s="16" t="s">
        <v>291</v>
      </c>
      <c r="H17" s="2" t="s">
        <v>32</v>
      </c>
      <c r="I17" s="18" t="s">
        <v>33</v>
      </c>
      <c r="J17" s="2" t="s">
        <v>76</v>
      </c>
      <c r="K17" s="17" t="s">
        <v>77</v>
      </c>
      <c r="L17" s="2" t="s">
        <v>292</v>
      </c>
      <c r="M17" s="22"/>
    </row>
    <row r="18" spans="1:13" ht="242.25" x14ac:dyDescent="0.25">
      <c r="A18" s="10" t="s">
        <v>144</v>
      </c>
      <c r="B18" s="1" t="s">
        <v>145</v>
      </c>
      <c r="C18" s="10" t="s">
        <v>146</v>
      </c>
      <c r="D18" s="2" t="s">
        <v>147</v>
      </c>
      <c r="E18" s="10" t="s">
        <v>148</v>
      </c>
      <c r="F18" s="1" t="s">
        <v>149</v>
      </c>
      <c r="G18" s="10" t="s">
        <v>150</v>
      </c>
      <c r="H18" s="1" t="s">
        <v>32</v>
      </c>
      <c r="I18" s="10" t="str">
        <f>IF(ISBLANK(H18),"",VLOOKUP(H18,[2]Útmutató!$B$8:$C$11,2,FALSE))</f>
        <v>term grade</v>
      </c>
      <c r="J18" s="11" t="s">
        <v>151</v>
      </c>
      <c r="K18" s="10" t="s">
        <v>152</v>
      </c>
      <c r="L18" s="1" t="s">
        <v>153</v>
      </c>
    </row>
    <row r="19" spans="1:13" ht="270.75" x14ac:dyDescent="0.25">
      <c r="A19" s="10" t="s">
        <v>154</v>
      </c>
      <c r="B19" s="1" t="s">
        <v>155</v>
      </c>
      <c r="C19" s="20" t="s">
        <v>156</v>
      </c>
      <c r="D19" s="2" t="s">
        <v>157</v>
      </c>
      <c r="E19" s="3" t="s">
        <v>158</v>
      </c>
      <c r="F19" s="2" t="s">
        <v>159</v>
      </c>
      <c r="G19" s="3" t="s">
        <v>160</v>
      </c>
      <c r="H19" s="2" t="s">
        <v>20</v>
      </c>
      <c r="I19" s="3" t="s">
        <v>21</v>
      </c>
      <c r="J19" s="2" t="s">
        <v>112</v>
      </c>
      <c r="K19" s="3" t="s">
        <v>161</v>
      </c>
      <c r="L19" s="2" t="s">
        <v>162</v>
      </c>
    </row>
    <row r="20" spans="1:13" ht="228" x14ac:dyDescent="0.25">
      <c r="A20" s="10" t="s">
        <v>163</v>
      </c>
      <c r="B20" s="1" t="s">
        <v>164</v>
      </c>
      <c r="C20" s="20" t="s">
        <v>165</v>
      </c>
      <c r="D20" s="2" t="s">
        <v>166</v>
      </c>
      <c r="E20" s="3" t="s">
        <v>167</v>
      </c>
      <c r="F20" s="35" t="s">
        <v>168</v>
      </c>
      <c r="G20" s="36" t="s">
        <v>169</v>
      </c>
      <c r="H20" s="2" t="s">
        <v>20</v>
      </c>
      <c r="I20" s="3" t="s">
        <v>21</v>
      </c>
      <c r="J20" s="2" t="s">
        <v>170</v>
      </c>
      <c r="K20" s="3" t="s">
        <v>171</v>
      </c>
      <c r="L20" s="35" t="s">
        <v>172</v>
      </c>
    </row>
    <row r="21" spans="1:13" ht="370.5" x14ac:dyDescent="0.25">
      <c r="A21" s="10" t="s">
        <v>173</v>
      </c>
      <c r="B21" s="1" t="s">
        <v>174</v>
      </c>
      <c r="C21" s="26" t="s">
        <v>175</v>
      </c>
      <c r="D21" s="2" t="s">
        <v>176</v>
      </c>
      <c r="E21" s="10" t="s">
        <v>177</v>
      </c>
      <c r="F21" s="37" t="s">
        <v>178</v>
      </c>
      <c r="G21" s="10" t="s">
        <v>179</v>
      </c>
      <c r="H21" s="2" t="s">
        <v>32</v>
      </c>
      <c r="I21" s="18" t="s">
        <v>33</v>
      </c>
      <c r="J21" s="21" t="s">
        <v>180</v>
      </c>
      <c r="K21" s="10" t="s">
        <v>181</v>
      </c>
      <c r="L21" s="1" t="s">
        <v>182</v>
      </c>
    </row>
    <row r="22" spans="1:13" ht="199.5" x14ac:dyDescent="0.25">
      <c r="A22" s="10" t="s">
        <v>267</v>
      </c>
      <c r="B22" s="27" t="s">
        <v>268</v>
      </c>
      <c r="C22" s="10" t="s">
        <v>269</v>
      </c>
      <c r="D22" s="2" t="s">
        <v>270</v>
      </c>
      <c r="E22" s="12" t="s">
        <v>271</v>
      </c>
      <c r="F22" s="1" t="s">
        <v>272</v>
      </c>
      <c r="G22" s="12" t="s">
        <v>273</v>
      </c>
      <c r="H22" s="1" t="s">
        <v>20</v>
      </c>
      <c r="I22" s="3" t="s">
        <v>21</v>
      </c>
      <c r="J22" s="1" t="s">
        <v>85</v>
      </c>
      <c r="K22" s="10" t="s">
        <v>86</v>
      </c>
      <c r="L22" s="1" t="s">
        <v>274</v>
      </c>
    </row>
    <row r="23" spans="1:13" ht="356.25" x14ac:dyDescent="0.25">
      <c r="A23" s="10" t="s">
        <v>305</v>
      </c>
      <c r="B23" s="1" t="s">
        <v>275</v>
      </c>
      <c r="C23" s="10" t="s">
        <v>276</v>
      </c>
      <c r="D23" s="2" t="s">
        <v>277</v>
      </c>
      <c r="E23" s="54" t="s">
        <v>278</v>
      </c>
      <c r="F23" s="11" t="s">
        <v>279</v>
      </c>
      <c r="G23" s="16" t="s">
        <v>280</v>
      </c>
      <c r="H23" s="11" t="s">
        <v>32</v>
      </c>
      <c r="I23" s="13" t="s">
        <v>33</v>
      </c>
      <c r="J23" s="11" t="s">
        <v>281</v>
      </c>
      <c r="K23" s="13" t="s">
        <v>282</v>
      </c>
      <c r="L23" s="11" t="s">
        <v>283</v>
      </c>
    </row>
    <row r="24" spans="1:13" ht="185.25" x14ac:dyDescent="0.25">
      <c r="A24" s="10" t="s">
        <v>294</v>
      </c>
      <c r="B24" s="14" t="s">
        <v>183</v>
      </c>
      <c r="C24" s="15" t="s">
        <v>184</v>
      </c>
      <c r="D24" s="2" t="s">
        <v>264</v>
      </c>
      <c r="E24" s="16" t="s">
        <v>265</v>
      </c>
      <c r="F24" s="2" t="s">
        <v>187</v>
      </c>
      <c r="G24" s="16" t="s">
        <v>266</v>
      </c>
      <c r="H24" s="2" t="s">
        <v>32</v>
      </c>
      <c r="I24" s="18" t="s">
        <v>33</v>
      </c>
      <c r="J24" s="2" t="s">
        <v>76</v>
      </c>
      <c r="K24" s="17" t="s">
        <v>77</v>
      </c>
      <c r="L24" s="2" t="s">
        <v>189</v>
      </c>
    </row>
    <row r="25" spans="1:13" ht="228" x14ac:dyDescent="0.25">
      <c r="A25" s="10" t="s">
        <v>208</v>
      </c>
      <c r="B25" s="1" t="s">
        <v>209</v>
      </c>
      <c r="C25" s="20" t="s">
        <v>210</v>
      </c>
      <c r="D25" s="2" t="s">
        <v>211</v>
      </c>
      <c r="E25" s="20" t="s">
        <v>212</v>
      </c>
      <c r="F25" s="1" t="s">
        <v>213</v>
      </c>
      <c r="G25" s="20" t="s">
        <v>214</v>
      </c>
      <c r="H25" s="11" t="s">
        <v>32</v>
      </c>
      <c r="I25" s="13" t="str">
        <f>IF(ISBLANK(H25),"",VLOOKUP(H25,[2]Útmutató!$B$8:$C$11,2,FALSE))</f>
        <v>term grade</v>
      </c>
      <c r="J25" s="1" t="s">
        <v>207</v>
      </c>
      <c r="K25" s="10" t="s">
        <v>45</v>
      </c>
      <c r="L25" s="1" t="s">
        <v>215</v>
      </c>
    </row>
    <row r="26" spans="1:13" ht="299.25" x14ac:dyDescent="0.25">
      <c r="A26" s="10" t="s">
        <v>216</v>
      </c>
      <c r="B26" s="1" t="s">
        <v>217</v>
      </c>
      <c r="C26" s="20" t="s">
        <v>218</v>
      </c>
      <c r="D26" s="2" t="s">
        <v>219</v>
      </c>
      <c r="E26" s="3" t="s">
        <v>220</v>
      </c>
      <c r="F26" s="35" t="s">
        <v>221</v>
      </c>
      <c r="G26" s="36" t="s">
        <v>284</v>
      </c>
      <c r="H26" s="11" t="s">
        <v>20</v>
      </c>
      <c r="I26" s="13" t="s">
        <v>21</v>
      </c>
      <c r="J26" s="2" t="s">
        <v>170</v>
      </c>
      <c r="K26" s="3" t="s">
        <v>171</v>
      </c>
      <c r="L26" s="35" t="s">
        <v>223</v>
      </c>
    </row>
    <row r="27" spans="1:13" ht="327.75" x14ac:dyDescent="0.25">
      <c r="A27" s="10" t="s">
        <v>224</v>
      </c>
      <c r="B27" s="1" t="s">
        <v>225</v>
      </c>
      <c r="C27" s="10" t="s">
        <v>226</v>
      </c>
      <c r="D27" s="2" t="s">
        <v>227</v>
      </c>
      <c r="E27" s="10" t="s">
        <v>228</v>
      </c>
      <c r="F27" s="1" t="s">
        <v>229</v>
      </c>
      <c r="G27" s="10" t="s">
        <v>230</v>
      </c>
      <c r="H27" s="1" t="s">
        <v>32</v>
      </c>
      <c r="I27" s="10" t="str">
        <f>IF(ISBLANK(H27),"",VLOOKUP(H27,[2]Útmutató!$B$8:$C$11,2,FALSE))</f>
        <v>term grade</v>
      </c>
      <c r="J27" s="11" t="s">
        <v>231</v>
      </c>
      <c r="K27" s="10" t="s">
        <v>232</v>
      </c>
      <c r="L27" s="1" t="s">
        <v>233</v>
      </c>
    </row>
    <row r="28" spans="1:13" ht="199.5" x14ac:dyDescent="0.25">
      <c r="A28" s="10" t="s">
        <v>244</v>
      </c>
      <c r="B28" s="2" t="s">
        <v>245</v>
      </c>
      <c r="C28" s="3" t="s">
        <v>246</v>
      </c>
      <c r="D28" s="2" t="s">
        <v>247</v>
      </c>
      <c r="E28" s="3" t="s">
        <v>248</v>
      </c>
      <c r="F28" s="2" t="s">
        <v>249</v>
      </c>
      <c r="G28" s="3" t="s">
        <v>250</v>
      </c>
      <c r="H28" s="2" t="s">
        <v>32</v>
      </c>
      <c r="I28" s="3" t="s">
        <v>33</v>
      </c>
      <c r="J28" s="2" t="s">
        <v>251</v>
      </c>
      <c r="K28" s="3" t="s">
        <v>252</v>
      </c>
      <c r="L28" s="2" t="s">
        <v>253</v>
      </c>
    </row>
    <row r="29" spans="1:13" ht="142.5" x14ac:dyDescent="0.25">
      <c r="A29" s="10" t="s">
        <v>135</v>
      </c>
      <c r="B29" s="1" t="s">
        <v>136</v>
      </c>
      <c r="C29" s="10" t="s">
        <v>137</v>
      </c>
      <c r="D29" s="2" t="s">
        <v>138</v>
      </c>
      <c r="E29" s="10" t="s">
        <v>263</v>
      </c>
      <c r="F29" s="1" t="s">
        <v>139</v>
      </c>
      <c r="G29" s="10" t="s">
        <v>140</v>
      </c>
      <c r="H29" s="1" t="s">
        <v>32</v>
      </c>
      <c r="I29" s="10" t="str">
        <f>IF(ISBLANK(H29),"",VLOOKUP(H29,[2]Útmutató!$B$8:$C$11,2,FALSE))</f>
        <v>term grade</v>
      </c>
      <c r="J29" s="1" t="s">
        <v>141</v>
      </c>
      <c r="K29" s="10" t="s">
        <v>142</v>
      </c>
      <c r="L29" s="1" t="s">
        <v>143</v>
      </c>
    </row>
    <row r="30" spans="1:13" ht="409.5" x14ac:dyDescent="0.25">
      <c r="A30" s="10" t="s">
        <v>304</v>
      </c>
      <c r="B30" s="1" t="s">
        <v>295</v>
      </c>
      <c r="C30" s="10" t="s">
        <v>296</v>
      </c>
      <c r="D30" s="1" t="s">
        <v>297</v>
      </c>
      <c r="E30" s="10" t="s">
        <v>298</v>
      </c>
      <c r="F30" s="1" t="s">
        <v>299</v>
      </c>
      <c r="G30" s="12" t="s">
        <v>300</v>
      </c>
      <c r="H30" s="1" t="s">
        <v>32</v>
      </c>
      <c r="I30" s="10" t="s">
        <v>33</v>
      </c>
      <c r="J30" s="1" t="s">
        <v>301</v>
      </c>
      <c r="K30" s="10" t="s">
        <v>302</v>
      </c>
      <c r="L30" s="1" t="s">
        <v>303</v>
      </c>
    </row>
    <row r="31" spans="1:13" s="31" customFormat="1" ht="396.75" customHeight="1" x14ac:dyDescent="0.25">
      <c r="A31" s="28" t="s">
        <v>316</v>
      </c>
      <c r="B31" s="29" t="s">
        <v>306</v>
      </c>
      <c r="C31" s="28"/>
      <c r="D31" s="29" t="s">
        <v>307</v>
      </c>
      <c r="E31" s="28" t="s">
        <v>308</v>
      </c>
      <c r="F31" s="49" t="s">
        <v>309</v>
      </c>
      <c r="G31" s="50" t="s">
        <v>310</v>
      </c>
      <c r="H31" s="51" t="s">
        <v>311</v>
      </c>
      <c r="I31" s="52" t="s">
        <v>312</v>
      </c>
      <c r="J31" s="30" t="s">
        <v>313</v>
      </c>
      <c r="K31" s="52" t="s">
        <v>314</v>
      </c>
      <c r="L31" s="30" t="s">
        <v>315</v>
      </c>
    </row>
    <row r="32" spans="1:13" ht="33.75" customHeight="1" x14ac:dyDescent="0.25">
      <c r="A32" s="22"/>
      <c r="B32" s="22"/>
      <c r="C32" s="22"/>
      <c r="D32" s="22"/>
      <c r="E32" s="22"/>
      <c r="F32" s="22"/>
      <c r="G32" s="22"/>
      <c r="H32" s="22"/>
      <c r="I32" s="22"/>
      <c r="J32" s="22"/>
      <c r="K32" s="22"/>
      <c r="L32" s="22"/>
    </row>
    <row r="33" spans="1:12" ht="33.75" customHeight="1" x14ac:dyDescent="0.25">
      <c r="A33" s="22"/>
      <c r="B33" s="22"/>
      <c r="C33" s="22"/>
      <c r="D33" s="22"/>
      <c r="E33" s="22"/>
      <c r="F33" s="22"/>
      <c r="G33" s="22"/>
      <c r="H33" s="22"/>
      <c r="I33" s="22"/>
      <c r="J33" s="22"/>
      <c r="K33" s="22"/>
      <c r="L33" s="22"/>
    </row>
    <row r="34" spans="1:12" ht="33.75" customHeight="1" x14ac:dyDescent="0.25">
      <c r="A34" s="22"/>
      <c r="B34" s="22"/>
      <c r="C34" s="22"/>
      <c r="D34" s="22"/>
      <c r="E34" s="22"/>
      <c r="F34" s="22"/>
      <c r="G34" s="22"/>
      <c r="H34" s="22"/>
      <c r="I34" s="22"/>
      <c r="J34" s="22"/>
      <c r="K34" s="22"/>
      <c r="L34" s="22"/>
    </row>
    <row r="35" spans="1:12" ht="33.75" customHeight="1" x14ac:dyDescent="0.25">
      <c r="A35" s="22"/>
      <c r="B35" s="22"/>
      <c r="C35" s="22"/>
      <c r="D35" s="22"/>
      <c r="E35" s="22"/>
      <c r="F35" s="22"/>
      <c r="G35" s="22"/>
      <c r="H35" s="22"/>
      <c r="I35" s="22"/>
      <c r="J35" s="22"/>
      <c r="K35" s="22"/>
      <c r="L35" s="22"/>
    </row>
    <row r="36" spans="1:12" ht="33.75" customHeight="1" x14ac:dyDescent="0.25">
      <c r="A36" s="22"/>
      <c r="B36" s="22"/>
      <c r="C36" s="22"/>
      <c r="D36" s="22"/>
      <c r="E36" s="22"/>
      <c r="F36" s="22"/>
      <c r="G36" s="22"/>
      <c r="H36" s="22"/>
      <c r="I36" s="22"/>
      <c r="J36" s="22"/>
      <c r="K36" s="22"/>
      <c r="L36" s="22"/>
    </row>
    <row r="37" spans="1:12" ht="33.75" customHeight="1" x14ac:dyDescent="0.25">
      <c r="A37" s="22"/>
      <c r="B37" s="22"/>
      <c r="C37" s="22"/>
      <c r="D37" s="22"/>
      <c r="E37" s="22"/>
      <c r="F37" s="22"/>
      <c r="G37" s="22"/>
      <c r="H37" s="22"/>
      <c r="I37" s="22"/>
      <c r="J37" s="22"/>
      <c r="K37" s="22"/>
      <c r="L37" s="22"/>
    </row>
    <row r="38" spans="1:12" ht="33.75" customHeight="1" x14ac:dyDescent="0.25">
      <c r="A38" s="22"/>
      <c r="B38" s="22"/>
      <c r="C38" s="22"/>
      <c r="D38" s="22"/>
      <c r="E38" s="22"/>
      <c r="F38" s="22"/>
      <c r="G38" s="22"/>
      <c r="H38" s="22"/>
      <c r="I38" s="22"/>
      <c r="J38" s="22"/>
      <c r="K38" s="22"/>
      <c r="L38" s="22"/>
    </row>
    <row r="39" spans="1:12" ht="33.75" customHeight="1" x14ac:dyDescent="0.25">
      <c r="A39" s="22"/>
      <c r="B39" s="22"/>
      <c r="C39" s="22"/>
      <c r="D39" s="22"/>
      <c r="E39" s="22"/>
      <c r="F39" s="22"/>
      <c r="G39" s="22"/>
      <c r="H39" s="22"/>
      <c r="I39" s="22"/>
      <c r="J39" s="22"/>
      <c r="K39" s="22"/>
      <c r="L39" s="22"/>
    </row>
    <row r="40" spans="1:12" ht="33.75" customHeight="1" x14ac:dyDescent="0.25">
      <c r="A40" s="22"/>
      <c r="B40" s="22"/>
      <c r="C40" s="22"/>
      <c r="D40" s="22"/>
      <c r="E40" s="22"/>
      <c r="F40" s="22"/>
      <c r="G40" s="22"/>
      <c r="H40" s="22"/>
      <c r="I40" s="22"/>
      <c r="J40" s="22"/>
      <c r="K40" s="22"/>
      <c r="L40" s="22"/>
    </row>
    <row r="41" spans="1:12" ht="33.75" customHeight="1" x14ac:dyDescent="0.25">
      <c r="A41" s="22"/>
      <c r="B41" s="22"/>
      <c r="C41" s="22"/>
      <c r="D41" s="22"/>
      <c r="E41" s="22"/>
      <c r="F41" s="22"/>
      <c r="G41" s="22"/>
      <c r="H41" s="22"/>
      <c r="I41" s="22"/>
      <c r="J41" s="22"/>
      <c r="K41" s="22"/>
      <c r="L41" s="22"/>
    </row>
    <row r="42" spans="1:12" ht="33.75" customHeight="1" x14ac:dyDescent="0.25">
      <c r="A42" s="22"/>
      <c r="B42" s="22"/>
      <c r="C42" s="22"/>
      <c r="D42" s="22"/>
      <c r="E42" s="22"/>
      <c r="F42" s="22"/>
      <c r="G42" s="22"/>
      <c r="H42" s="22"/>
      <c r="I42" s="22"/>
      <c r="J42" s="22"/>
      <c r="K42" s="22"/>
      <c r="L42" s="22"/>
    </row>
    <row r="43" spans="1:12" ht="33.75" customHeight="1" x14ac:dyDescent="0.25">
      <c r="A43" s="22"/>
      <c r="B43" s="22"/>
      <c r="C43" s="22"/>
      <c r="D43" s="22"/>
      <c r="E43" s="22"/>
      <c r="F43" s="22"/>
      <c r="G43" s="22"/>
      <c r="H43" s="22"/>
      <c r="I43" s="22"/>
      <c r="J43" s="22"/>
      <c r="K43" s="22"/>
      <c r="L43" s="22"/>
    </row>
    <row r="44" spans="1:12" ht="33.75" customHeight="1" x14ac:dyDescent="0.25">
      <c r="A44" s="22"/>
      <c r="B44" s="22"/>
      <c r="C44" s="22"/>
      <c r="D44" s="22"/>
      <c r="E44" s="22"/>
      <c r="F44" s="22"/>
      <c r="G44" s="22"/>
      <c r="H44" s="22"/>
      <c r="I44" s="22"/>
      <c r="J44" s="22"/>
      <c r="K44" s="22"/>
      <c r="L44" s="22"/>
    </row>
    <row r="45" spans="1:12" ht="33.75" customHeight="1" x14ac:dyDescent="0.25">
      <c r="A45" s="22"/>
      <c r="B45" s="22"/>
      <c r="C45" s="22"/>
      <c r="D45" s="22"/>
      <c r="E45" s="22"/>
      <c r="F45" s="22"/>
      <c r="G45" s="22"/>
      <c r="H45" s="22"/>
      <c r="I45" s="22"/>
      <c r="J45" s="22"/>
      <c r="K45" s="22"/>
      <c r="L45" s="22"/>
    </row>
    <row r="46" spans="1:12" ht="33.75" customHeight="1" x14ac:dyDescent="0.25">
      <c r="A46" s="22"/>
      <c r="B46" s="22"/>
      <c r="C46" s="22"/>
      <c r="D46" s="22"/>
      <c r="E46" s="22"/>
      <c r="F46" s="22"/>
      <c r="G46" s="22"/>
      <c r="H46" s="22"/>
      <c r="I46" s="22"/>
      <c r="J46" s="22"/>
      <c r="K46" s="22"/>
      <c r="L46" s="22"/>
    </row>
    <row r="47" spans="1:12" ht="33.75" customHeight="1" x14ac:dyDescent="0.25">
      <c r="A47" s="22"/>
      <c r="B47" s="22"/>
      <c r="C47" s="22"/>
      <c r="D47" s="22"/>
      <c r="E47" s="22"/>
      <c r="F47" s="22"/>
      <c r="G47" s="22"/>
      <c r="H47" s="22"/>
      <c r="I47" s="22"/>
      <c r="J47" s="22"/>
      <c r="K47" s="22"/>
      <c r="L47" s="22"/>
    </row>
    <row r="48" spans="1:12" ht="33.75" customHeight="1" x14ac:dyDescent="0.25">
      <c r="A48" s="22"/>
      <c r="B48" s="22"/>
      <c r="C48" s="22"/>
      <c r="D48" s="22"/>
      <c r="E48" s="22"/>
      <c r="F48" s="22"/>
      <c r="G48" s="22"/>
      <c r="H48" s="22"/>
      <c r="I48" s="22"/>
      <c r="J48" s="22"/>
      <c r="K48" s="22"/>
      <c r="L48" s="22"/>
    </row>
    <row r="49" spans="1:12" ht="33.75" customHeight="1" x14ac:dyDescent="0.25">
      <c r="A49" s="22"/>
      <c r="B49" s="22"/>
      <c r="C49" s="22"/>
      <c r="D49" s="22"/>
      <c r="E49" s="22"/>
      <c r="F49" s="22"/>
      <c r="G49" s="22"/>
      <c r="H49" s="22"/>
      <c r="I49" s="22"/>
      <c r="J49" s="22"/>
      <c r="K49" s="22"/>
      <c r="L49" s="22"/>
    </row>
    <row r="50" spans="1:12" ht="33.75" customHeight="1" x14ac:dyDescent="0.25">
      <c r="A50" s="22"/>
      <c r="B50" s="22"/>
      <c r="C50" s="22"/>
      <c r="D50" s="22"/>
      <c r="E50" s="22"/>
      <c r="F50" s="22"/>
      <c r="G50" s="22"/>
      <c r="H50" s="22"/>
      <c r="I50" s="22"/>
      <c r="J50" s="22"/>
      <c r="K50" s="22"/>
      <c r="L50" s="22"/>
    </row>
    <row r="51" spans="1:12" ht="33.75" customHeight="1" x14ac:dyDescent="0.25">
      <c r="A51" s="22"/>
      <c r="B51" s="22"/>
      <c r="C51" s="22"/>
      <c r="D51" s="22"/>
      <c r="E51" s="22"/>
      <c r="F51" s="22"/>
      <c r="G51" s="22"/>
      <c r="H51" s="22"/>
      <c r="I51" s="22"/>
      <c r="J51" s="22"/>
      <c r="K51" s="22"/>
      <c r="L51" s="22"/>
    </row>
    <row r="52" spans="1:12" ht="33.75" customHeight="1" x14ac:dyDescent="0.25">
      <c r="A52" s="22"/>
      <c r="B52" s="22"/>
      <c r="C52" s="22"/>
      <c r="D52" s="22"/>
      <c r="E52" s="22"/>
      <c r="F52" s="22"/>
      <c r="G52" s="22"/>
      <c r="H52" s="22"/>
      <c r="I52" s="22"/>
      <c r="J52" s="22"/>
      <c r="K52" s="22"/>
      <c r="L52" s="22"/>
    </row>
    <row r="53" spans="1:12" ht="33.75" customHeight="1" x14ac:dyDescent="0.25">
      <c r="A53" s="22"/>
      <c r="B53" s="22"/>
      <c r="C53" s="22"/>
      <c r="D53" s="22"/>
      <c r="E53" s="22"/>
      <c r="F53" s="22"/>
      <c r="G53" s="22"/>
      <c r="H53" s="22"/>
      <c r="I53" s="22"/>
      <c r="J53" s="22"/>
      <c r="K53" s="22"/>
      <c r="L53" s="22"/>
    </row>
    <row r="54" spans="1:12" ht="33.75" customHeight="1" x14ac:dyDescent="0.25">
      <c r="A54" s="22"/>
      <c r="B54" s="22"/>
      <c r="C54" s="22"/>
      <c r="D54" s="22"/>
      <c r="E54" s="22"/>
      <c r="F54" s="22"/>
      <c r="G54" s="22"/>
      <c r="H54" s="22"/>
      <c r="I54" s="22"/>
      <c r="J54" s="22"/>
      <c r="K54" s="22"/>
      <c r="L54" s="22"/>
    </row>
    <row r="55" spans="1:12" ht="33.75" customHeight="1" x14ac:dyDescent="0.25">
      <c r="A55" s="22"/>
      <c r="B55" s="22"/>
      <c r="C55" s="22"/>
      <c r="D55" s="22"/>
      <c r="E55" s="22"/>
      <c r="F55" s="22"/>
      <c r="G55" s="22"/>
      <c r="H55" s="22"/>
      <c r="I55" s="22"/>
      <c r="J55" s="22"/>
      <c r="K55" s="22"/>
      <c r="L55" s="22"/>
    </row>
    <row r="56" spans="1:12" ht="33.75" customHeight="1" x14ac:dyDescent="0.25">
      <c r="A56" s="22"/>
      <c r="B56" s="22"/>
      <c r="C56" s="22"/>
      <c r="D56" s="22"/>
      <c r="E56" s="22"/>
      <c r="F56" s="22"/>
      <c r="G56" s="22"/>
      <c r="H56" s="22"/>
      <c r="I56" s="22"/>
      <c r="J56" s="22"/>
      <c r="K56" s="22"/>
      <c r="L56" s="22"/>
    </row>
    <row r="57" spans="1:12" ht="33.75" customHeight="1" x14ac:dyDescent="0.25">
      <c r="A57" s="22"/>
      <c r="B57" s="22"/>
      <c r="C57" s="22"/>
      <c r="D57" s="22"/>
      <c r="E57" s="22"/>
      <c r="F57" s="22"/>
      <c r="G57" s="22"/>
      <c r="H57" s="22"/>
      <c r="I57" s="22"/>
      <c r="J57" s="22"/>
      <c r="K57" s="22"/>
      <c r="L57" s="22"/>
    </row>
    <row r="58" spans="1:12" ht="33.75" customHeight="1" x14ac:dyDescent="0.25">
      <c r="A58" s="22"/>
      <c r="B58" s="22"/>
      <c r="C58" s="22"/>
      <c r="D58" s="22"/>
      <c r="E58" s="22"/>
      <c r="F58" s="22"/>
      <c r="G58" s="22"/>
      <c r="H58" s="22"/>
      <c r="I58" s="22"/>
      <c r="J58" s="22"/>
      <c r="K58" s="22"/>
      <c r="L58" s="22"/>
    </row>
    <row r="59" spans="1:12" ht="33.75" customHeight="1" x14ac:dyDescent="0.25">
      <c r="A59" s="22"/>
      <c r="B59" s="22"/>
      <c r="C59" s="22"/>
      <c r="D59" s="22"/>
      <c r="E59" s="22"/>
      <c r="F59" s="22"/>
      <c r="G59" s="22"/>
      <c r="H59" s="22"/>
      <c r="I59" s="22"/>
      <c r="J59" s="22"/>
      <c r="K59" s="22"/>
      <c r="L59" s="22"/>
    </row>
    <row r="60" spans="1:12" ht="33.75" customHeight="1" x14ac:dyDescent="0.25">
      <c r="A60" s="22"/>
      <c r="B60" s="22"/>
      <c r="C60" s="22"/>
      <c r="D60" s="22"/>
      <c r="E60" s="22"/>
      <c r="F60" s="22"/>
      <c r="G60" s="22"/>
      <c r="H60" s="22"/>
      <c r="I60" s="22"/>
      <c r="J60" s="22"/>
      <c r="K60" s="22"/>
      <c r="L60" s="22"/>
    </row>
    <row r="61" spans="1:12" ht="33.75" customHeight="1" x14ac:dyDescent="0.25">
      <c r="A61" s="22"/>
      <c r="B61" s="22"/>
      <c r="C61" s="22"/>
      <c r="D61" s="22"/>
      <c r="E61" s="22"/>
      <c r="F61" s="22"/>
      <c r="G61" s="22"/>
      <c r="H61" s="22"/>
      <c r="I61" s="22"/>
      <c r="J61" s="22"/>
      <c r="K61" s="22"/>
      <c r="L61" s="22"/>
    </row>
    <row r="62" spans="1:12" ht="33.75" customHeight="1" x14ac:dyDescent="0.25">
      <c r="A62" s="22"/>
      <c r="B62" s="22"/>
      <c r="C62" s="22"/>
      <c r="D62" s="22"/>
      <c r="E62" s="22"/>
      <c r="F62" s="22"/>
      <c r="G62" s="22"/>
      <c r="H62" s="22"/>
      <c r="I62" s="22"/>
      <c r="J62" s="22"/>
      <c r="K62" s="22"/>
      <c r="L62" s="22"/>
    </row>
    <row r="63" spans="1:12" ht="33.75" customHeight="1" x14ac:dyDescent="0.25">
      <c r="A63" s="22"/>
      <c r="B63" s="22"/>
      <c r="C63" s="22"/>
      <c r="D63" s="22"/>
      <c r="E63" s="22"/>
      <c r="F63" s="22"/>
      <c r="G63" s="22"/>
      <c r="H63" s="22"/>
      <c r="I63" s="22"/>
      <c r="J63" s="22"/>
      <c r="K63" s="22"/>
      <c r="L63" s="22"/>
    </row>
    <row r="64" spans="1:12" ht="33.75" customHeight="1" x14ac:dyDescent="0.25">
      <c r="A64" s="22"/>
      <c r="B64" s="22"/>
      <c r="C64" s="22"/>
      <c r="D64" s="22"/>
      <c r="E64" s="22"/>
      <c r="F64" s="22"/>
      <c r="G64" s="22"/>
      <c r="H64" s="22"/>
      <c r="I64" s="22"/>
      <c r="J64" s="22"/>
      <c r="K64" s="22"/>
      <c r="L64" s="22"/>
    </row>
    <row r="65" spans="1:12" ht="33.75" customHeight="1" x14ac:dyDescent="0.25">
      <c r="A65" s="22"/>
      <c r="B65" s="22"/>
      <c r="C65" s="22"/>
      <c r="D65" s="22"/>
      <c r="E65" s="22"/>
      <c r="F65" s="22"/>
      <c r="G65" s="22"/>
      <c r="H65" s="22"/>
      <c r="I65" s="22"/>
      <c r="J65" s="22"/>
      <c r="K65" s="22"/>
      <c r="L65" s="22"/>
    </row>
    <row r="66" spans="1:12" ht="33.75" customHeight="1" x14ac:dyDescent="0.25">
      <c r="A66" s="22"/>
      <c r="B66" s="22"/>
      <c r="C66" s="22"/>
      <c r="D66" s="22"/>
      <c r="E66" s="22"/>
      <c r="F66" s="22"/>
      <c r="G66" s="22"/>
      <c r="H66" s="22"/>
      <c r="I66" s="22"/>
      <c r="J66" s="22"/>
      <c r="K66" s="22"/>
      <c r="L66" s="22"/>
    </row>
    <row r="67" spans="1:12" ht="33.75" customHeight="1" x14ac:dyDescent="0.25">
      <c r="A67" s="22"/>
      <c r="B67" s="22"/>
      <c r="C67" s="22"/>
      <c r="D67" s="22"/>
      <c r="E67" s="22"/>
      <c r="F67" s="22"/>
      <c r="G67" s="22"/>
      <c r="H67" s="22"/>
      <c r="I67" s="22"/>
      <c r="J67" s="22"/>
      <c r="K67" s="22"/>
      <c r="L67" s="22"/>
    </row>
    <row r="68" spans="1:12" ht="33.75" customHeight="1" x14ac:dyDescent="0.25">
      <c r="A68" s="22"/>
      <c r="B68" s="22"/>
      <c r="C68" s="22"/>
      <c r="D68" s="22"/>
      <c r="E68" s="22"/>
      <c r="F68" s="22"/>
      <c r="G68" s="22"/>
      <c r="H68" s="22"/>
      <c r="I68" s="22"/>
      <c r="J68" s="22"/>
      <c r="K68" s="22"/>
      <c r="L68" s="22"/>
    </row>
    <row r="69" spans="1:12" ht="33.75" customHeight="1" x14ac:dyDescent="0.25">
      <c r="A69" s="22"/>
      <c r="B69" s="22"/>
      <c r="C69" s="22"/>
      <c r="D69" s="22"/>
      <c r="E69" s="22"/>
      <c r="F69" s="22"/>
      <c r="G69" s="22"/>
      <c r="H69" s="22"/>
      <c r="I69" s="22"/>
      <c r="J69" s="22"/>
      <c r="K69" s="22"/>
      <c r="L69" s="22"/>
    </row>
    <row r="70" spans="1:12" ht="33.75" customHeight="1" x14ac:dyDescent="0.25">
      <c r="A70" s="22"/>
      <c r="B70" s="22"/>
      <c r="C70" s="22"/>
      <c r="D70" s="22"/>
      <c r="E70" s="22"/>
      <c r="F70" s="22"/>
      <c r="G70" s="22"/>
      <c r="H70" s="22"/>
      <c r="I70" s="22"/>
      <c r="J70" s="22"/>
      <c r="K70" s="22"/>
      <c r="L70" s="22"/>
    </row>
    <row r="71" spans="1:12" ht="33.75" customHeight="1" x14ac:dyDescent="0.25">
      <c r="A71" s="22"/>
      <c r="B71" s="22"/>
      <c r="C71" s="22"/>
      <c r="D71" s="22"/>
      <c r="E71" s="22"/>
      <c r="F71" s="22"/>
      <c r="G71" s="22"/>
      <c r="H71" s="22"/>
      <c r="I71" s="22"/>
      <c r="J71" s="22"/>
      <c r="K71" s="22"/>
      <c r="L71" s="22"/>
    </row>
    <row r="72" spans="1:12" ht="33.75" customHeight="1" x14ac:dyDescent="0.25">
      <c r="A72" s="22"/>
      <c r="B72" s="22"/>
      <c r="C72" s="22"/>
      <c r="D72" s="22"/>
      <c r="E72" s="22"/>
      <c r="F72" s="22"/>
      <c r="G72" s="22"/>
      <c r="H72" s="22"/>
      <c r="I72" s="22"/>
      <c r="J72" s="22"/>
      <c r="K72" s="22"/>
      <c r="L72" s="22"/>
    </row>
    <row r="73" spans="1:12" ht="33.75" customHeight="1" x14ac:dyDescent="0.25">
      <c r="A73" s="22"/>
      <c r="B73" s="22"/>
      <c r="C73" s="22"/>
      <c r="D73" s="22"/>
      <c r="E73" s="22"/>
      <c r="F73" s="22"/>
      <c r="G73" s="22"/>
      <c r="H73" s="22"/>
      <c r="I73" s="22"/>
      <c r="J73" s="22"/>
      <c r="K73" s="22"/>
      <c r="L73" s="22"/>
    </row>
    <row r="74" spans="1:12" ht="33.75" customHeight="1" x14ac:dyDescent="0.25">
      <c r="A74" s="22"/>
      <c r="B74" s="22"/>
      <c r="C74" s="22"/>
      <c r="D74" s="22"/>
      <c r="E74" s="22"/>
      <c r="F74" s="22"/>
      <c r="G74" s="22"/>
      <c r="H74" s="22"/>
      <c r="I74" s="22"/>
      <c r="J74" s="22"/>
      <c r="K74" s="22"/>
      <c r="L74" s="22"/>
    </row>
    <row r="75" spans="1:12" ht="33.75" customHeight="1" x14ac:dyDescent="0.25">
      <c r="A75" s="22"/>
      <c r="B75" s="22"/>
      <c r="C75" s="22"/>
      <c r="D75" s="22"/>
      <c r="E75" s="22"/>
      <c r="F75" s="22"/>
      <c r="G75" s="22"/>
      <c r="H75" s="22"/>
      <c r="I75" s="22"/>
      <c r="J75" s="22"/>
      <c r="K75" s="22"/>
      <c r="L75" s="22"/>
    </row>
    <row r="76" spans="1:12" ht="33.75" customHeight="1" x14ac:dyDescent="0.25">
      <c r="A76" s="22"/>
      <c r="B76" s="22"/>
      <c r="C76" s="22"/>
      <c r="D76" s="22"/>
      <c r="E76" s="22"/>
      <c r="F76" s="22"/>
      <c r="G76" s="22"/>
      <c r="H76" s="22"/>
      <c r="I76" s="22"/>
      <c r="J76" s="22"/>
      <c r="K76" s="22"/>
      <c r="L76" s="22"/>
    </row>
    <row r="77" spans="1:12" ht="33.75" customHeight="1" x14ac:dyDescent="0.25">
      <c r="A77" s="22"/>
      <c r="B77" s="22"/>
      <c r="C77" s="22"/>
      <c r="D77" s="22"/>
      <c r="E77" s="22"/>
      <c r="F77" s="22"/>
      <c r="G77" s="22"/>
      <c r="H77" s="22"/>
      <c r="I77" s="22"/>
      <c r="J77" s="22"/>
      <c r="K77" s="22"/>
      <c r="L77" s="22"/>
    </row>
    <row r="78" spans="1:12" ht="33.75" customHeight="1" x14ac:dyDescent="0.25">
      <c r="A78" s="22"/>
      <c r="B78" s="22"/>
      <c r="C78" s="22"/>
      <c r="D78" s="22"/>
      <c r="E78" s="22"/>
      <c r="F78" s="22"/>
      <c r="G78" s="22"/>
      <c r="H78" s="22"/>
      <c r="I78" s="22"/>
      <c r="J78" s="22"/>
      <c r="K78" s="22"/>
      <c r="L78" s="22"/>
    </row>
    <row r="79" spans="1:12" ht="33.75" customHeight="1" x14ac:dyDescent="0.25">
      <c r="A79" s="22"/>
      <c r="B79" s="22"/>
      <c r="C79" s="22"/>
      <c r="D79" s="22"/>
      <c r="E79" s="22"/>
      <c r="F79" s="22"/>
      <c r="G79" s="22"/>
      <c r="H79" s="22"/>
      <c r="I79" s="22"/>
      <c r="J79" s="22"/>
      <c r="K79" s="22"/>
      <c r="L79" s="22"/>
    </row>
    <row r="80" spans="1:12" ht="33.75" customHeight="1" x14ac:dyDescent="0.25">
      <c r="A80" s="22"/>
      <c r="B80" s="22"/>
      <c r="C80" s="22"/>
      <c r="D80" s="22"/>
      <c r="E80" s="22"/>
      <c r="F80" s="22"/>
      <c r="G80" s="22"/>
      <c r="H80" s="22"/>
      <c r="I80" s="22"/>
      <c r="J80" s="22"/>
      <c r="K80" s="22"/>
      <c r="L80" s="22"/>
    </row>
    <row r="81" spans="1:12" ht="33.75" customHeight="1" x14ac:dyDescent="0.25">
      <c r="A81" s="22"/>
      <c r="B81" s="22"/>
      <c r="C81" s="22"/>
      <c r="D81" s="22"/>
      <c r="E81" s="22"/>
      <c r="F81" s="22"/>
      <c r="G81" s="22"/>
      <c r="H81" s="22"/>
      <c r="I81" s="22"/>
      <c r="J81" s="22"/>
      <c r="K81" s="22"/>
      <c r="L81" s="22"/>
    </row>
    <row r="82" spans="1:12" ht="33.75" customHeight="1" x14ac:dyDescent="0.25">
      <c r="A82" s="22"/>
      <c r="B82" s="22"/>
      <c r="C82" s="22"/>
      <c r="D82" s="22"/>
      <c r="E82" s="22"/>
      <c r="F82" s="22"/>
      <c r="G82" s="22"/>
      <c r="H82" s="22"/>
      <c r="I82" s="22"/>
      <c r="J82" s="22"/>
      <c r="K82" s="22"/>
      <c r="L82" s="22"/>
    </row>
    <row r="83" spans="1:12" ht="33.75" customHeight="1" x14ac:dyDescent="0.25">
      <c r="A83" s="22"/>
      <c r="B83" s="22"/>
      <c r="C83" s="22"/>
      <c r="D83" s="22"/>
      <c r="E83" s="22"/>
      <c r="F83" s="22"/>
      <c r="G83" s="22"/>
      <c r="H83" s="22"/>
      <c r="I83" s="22"/>
      <c r="J83" s="22"/>
      <c r="K83" s="22"/>
      <c r="L83" s="22"/>
    </row>
    <row r="84" spans="1:12" ht="33.75" customHeight="1" x14ac:dyDescent="0.25">
      <c r="A84" s="22"/>
      <c r="B84" s="22"/>
      <c r="C84" s="22"/>
      <c r="D84" s="22"/>
      <c r="E84" s="22"/>
      <c r="F84" s="22"/>
      <c r="G84" s="22"/>
      <c r="H84" s="22"/>
      <c r="I84" s="22"/>
      <c r="J84" s="22"/>
      <c r="K84" s="22"/>
      <c r="L84" s="22"/>
    </row>
    <row r="85" spans="1:12" ht="33.75" customHeight="1" x14ac:dyDescent="0.25">
      <c r="A85" s="22"/>
      <c r="B85" s="22"/>
      <c r="C85" s="22"/>
      <c r="D85" s="22"/>
      <c r="E85" s="22"/>
      <c r="F85" s="22"/>
      <c r="G85" s="22"/>
      <c r="H85" s="22"/>
      <c r="I85" s="22"/>
      <c r="J85" s="22"/>
      <c r="K85" s="22"/>
      <c r="L85" s="22"/>
    </row>
    <row r="86" spans="1:12" ht="33.75" customHeight="1" x14ac:dyDescent="0.25">
      <c r="A86" s="22"/>
      <c r="B86" s="22"/>
      <c r="C86" s="22"/>
      <c r="D86" s="22"/>
      <c r="E86" s="22"/>
      <c r="F86" s="22"/>
      <c r="G86" s="22"/>
      <c r="H86" s="22"/>
      <c r="I86" s="22"/>
      <c r="J86" s="22"/>
      <c r="K86" s="22"/>
      <c r="L86" s="22"/>
    </row>
    <row r="87" spans="1:12" ht="33.75" customHeight="1" x14ac:dyDescent="0.25">
      <c r="A87" s="22"/>
      <c r="B87" s="22"/>
      <c r="C87" s="22"/>
      <c r="D87" s="22"/>
      <c r="E87" s="22"/>
      <c r="F87" s="22"/>
      <c r="G87" s="22"/>
      <c r="H87" s="22"/>
      <c r="I87" s="22"/>
      <c r="J87" s="22"/>
      <c r="K87" s="22"/>
      <c r="L87" s="22"/>
    </row>
    <row r="88" spans="1:12" ht="33.75" customHeight="1" x14ac:dyDescent="0.25">
      <c r="A88" s="22"/>
      <c r="B88" s="22"/>
      <c r="C88" s="22"/>
      <c r="D88" s="22"/>
      <c r="E88" s="22"/>
      <c r="F88" s="22"/>
      <c r="G88" s="22"/>
      <c r="H88" s="22"/>
      <c r="I88" s="22"/>
      <c r="J88" s="22"/>
      <c r="K88" s="22"/>
      <c r="L88" s="22"/>
    </row>
    <row r="89" spans="1:12" ht="33.75" customHeight="1" x14ac:dyDescent="0.25">
      <c r="A89" s="22"/>
      <c r="B89" s="22"/>
      <c r="C89" s="22"/>
      <c r="D89" s="22"/>
      <c r="E89" s="22"/>
      <c r="F89" s="22"/>
      <c r="G89" s="22"/>
      <c r="H89" s="22"/>
      <c r="I89" s="22"/>
      <c r="J89" s="22"/>
      <c r="K89" s="22"/>
      <c r="L89" s="22"/>
    </row>
    <row r="90" spans="1:12" ht="33.75" customHeight="1" x14ac:dyDescent="0.25">
      <c r="A90" s="22"/>
      <c r="B90" s="22"/>
      <c r="C90" s="22"/>
      <c r="D90" s="22"/>
      <c r="E90" s="22"/>
      <c r="F90" s="22"/>
      <c r="G90" s="22"/>
      <c r="H90" s="22"/>
      <c r="I90" s="22"/>
      <c r="J90" s="22"/>
      <c r="K90" s="22"/>
      <c r="L90" s="22"/>
    </row>
    <row r="91" spans="1:12" ht="33.75" customHeight="1" x14ac:dyDescent="0.25">
      <c r="A91" s="22"/>
      <c r="B91" s="22"/>
      <c r="C91" s="22"/>
      <c r="D91" s="22"/>
      <c r="E91" s="22"/>
      <c r="F91" s="22"/>
      <c r="G91" s="22"/>
      <c r="H91" s="22"/>
      <c r="I91" s="22"/>
      <c r="J91" s="22"/>
      <c r="K91" s="22"/>
      <c r="L91" s="22"/>
    </row>
    <row r="92" spans="1:12" ht="33.75" customHeight="1" x14ac:dyDescent="0.25">
      <c r="A92" s="22"/>
      <c r="B92" s="22"/>
      <c r="C92" s="22"/>
      <c r="D92" s="22"/>
      <c r="E92" s="22"/>
      <c r="F92" s="22"/>
      <c r="G92" s="22"/>
      <c r="H92" s="22"/>
      <c r="I92" s="22"/>
      <c r="J92" s="22"/>
      <c r="K92" s="22"/>
      <c r="L92" s="22"/>
    </row>
    <row r="93" spans="1:12" ht="33.75" customHeight="1" x14ac:dyDescent="0.25">
      <c r="A93" s="22"/>
      <c r="B93" s="22"/>
      <c r="C93" s="22"/>
      <c r="D93" s="22"/>
      <c r="E93" s="22"/>
      <c r="F93" s="22"/>
      <c r="G93" s="22"/>
      <c r="H93" s="22"/>
      <c r="I93" s="22"/>
      <c r="J93" s="22"/>
      <c r="K93" s="22"/>
      <c r="L93" s="22"/>
    </row>
    <row r="94" spans="1:12" ht="33.75" customHeight="1" x14ac:dyDescent="0.25">
      <c r="A94" s="22"/>
      <c r="B94" s="22"/>
      <c r="C94" s="22"/>
      <c r="D94" s="22"/>
      <c r="E94" s="22"/>
      <c r="F94" s="22"/>
      <c r="G94" s="22"/>
      <c r="H94" s="22"/>
      <c r="I94" s="22"/>
      <c r="J94" s="22"/>
      <c r="K94" s="22"/>
      <c r="L94" s="22"/>
    </row>
    <row r="95" spans="1:12" ht="33.75" customHeight="1" x14ac:dyDescent="0.25">
      <c r="A95" s="22"/>
      <c r="B95" s="22"/>
      <c r="C95" s="22"/>
      <c r="D95" s="22"/>
      <c r="E95" s="22"/>
      <c r="F95" s="22"/>
      <c r="G95" s="22"/>
      <c r="H95" s="22"/>
      <c r="I95" s="22"/>
      <c r="J95" s="22"/>
      <c r="K95" s="22"/>
      <c r="L95" s="22"/>
    </row>
    <row r="96" spans="1:12" ht="33.75" customHeight="1" x14ac:dyDescent="0.25">
      <c r="A96" s="22"/>
      <c r="B96" s="22"/>
      <c r="C96" s="22"/>
      <c r="D96" s="22"/>
      <c r="E96" s="22"/>
      <c r="F96" s="22"/>
      <c r="G96" s="22"/>
      <c r="H96" s="22"/>
      <c r="I96" s="22"/>
      <c r="J96" s="22"/>
      <c r="K96" s="22"/>
      <c r="L96" s="22"/>
    </row>
    <row r="97" spans="1:12" ht="33.75" customHeight="1" x14ac:dyDescent="0.25">
      <c r="A97" s="22"/>
      <c r="B97" s="22"/>
      <c r="C97" s="22"/>
      <c r="D97" s="22"/>
      <c r="E97" s="22"/>
      <c r="F97" s="22"/>
      <c r="G97" s="22"/>
      <c r="H97" s="22"/>
      <c r="I97" s="22"/>
      <c r="J97" s="22"/>
      <c r="K97" s="22"/>
      <c r="L97" s="22"/>
    </row>
    <row r="98" spans="1:12" ht="33.75" customHeight="1" x14ac:dyDescent="0.25">
      <c r="A98" s="22"/>
      <c r="B98" s="22"/>
      <c r="C98" s="22"/>
      <c r="D98" s="22"/>
      <c r="E98" s="22"/>
      <c r="F98" s="22"/>
      <c r="G98" s="22"/>
      <c r="H98" s="22"/>
      <c r="I98" s="22"/>
      <c r="J98" s="22"/>
      <c r="K98" s="22"/>
      <c r="L98" s="22"/>
    </row>
  </sheetData>
  <mergeCells count="5">
    <mergeCell ref="B2:C2"/>
    <mergeCell ref="D2:E2"/>
    <mergeCell ref="F2:G2"/>
    <mergeCell ref="H2:I2"/>
    <mergeCell ref="J2:K2"/>
  </mergeCells>
  <dataValidations count="1">
    <dataValidation type="list" allowBlank="1" showInputMessage="1" showErrorMessage="1" sqref="H11 H27 H7:H8 H22:H25 H17:H18 H29:H31" xr:uid="{00000000-0002-0000-0100-000000000000}">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KERESKEDELEM-MARKETING</vt:lpstr>
      <vt:lpstr>PÉNZÜGY-SZÁMVITEL</vt:lpstr>
      <vt:lpstr>'KERESKEDELEM-MARKETING'!Nyomtatási_terület</vt:lpstr>
      <vt:lpstr>'PÉNZÜGY-SZÁMVITEL'!Nyomtatási_terület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Bakóné Fekete Beatrix</cp:lastModifiedBy>
  <cp:revision/>
  <dcterms:created xsi:type="dcterms:W3CDTF">2016-05-11T08:28:59Z</dcterms:created>
  <dcterms:modified xsi:type="dcterms:W3CDTF">2023-08-28T06:05:01Z</dcterms:modified>
  <cp:category/>
  <cp:contentStatus/>
</cp:coreProperties>
</file>