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1\2021 pendrive\2021\alapképzés\Edit\Szakir\"/>
    </mc:Choice>
  </mc:AlternateContent>
  <bookViews>
    <workbookView xWindow="0" yWindow="0" windowWidth="19200" windowHeight="11160" firstSheet="1" activeTab="1"/>
  </bookViews>
  <sheets>
    <sheet name="Útmutató" sheetId="2" r:id="rId1"/>
    <sheet name="Tantárgyleírás" sheetId="1" r:id="rId2"/>
    <sheet name="Munka1" sheetId="3" r:id="rId3"/>
  </sheets>
  <definedNames>
    <definedName name="Bejegyzes">Útmutató!$B$9:$B$12</definedName>
    <definedName name="_xlnm.Print_Titles" localSheetId="1">Tantárgyleírás!$3:$4</definedName>
    <definedName name="_xlnm.Print_Area" localSheetId="1">Tantárgyleírás!$A$1:$L$20</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I19" i="1"/>
  <c r="I18" i="1"/>
  <c r="I17" i="1"/>
  <c r="I16" i="1"/>
  <c r="I15" i="1"/>
  <c r="I14" i="1"/>
  <c r="I13" i="1"/>
  <c r="I12" i="1"/>
  <c r="I11" i="1"/>
  <c r="I10" i="1"/>
  <c r="I9" i="1"/>
  <c r="I8" i="1"/>
  <c r="I7" i="1"/>
  <c r="I6" i="1"/>
  <c r="I5" i="1"/>
</calcChain>
</file>

<file path=xl/sharedStrings.xml><?xml version="1.0" encoding="utf-8"?>
<sst xmlns="http://schemas.openxmlformats.org/spreadsheetml/2006/main" count="228" uniqueCount="191">
  <si>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</si>
  <si>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</si>
  <si>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</si>
  <si>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</si>
  <si>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</si>
  <si>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</si>
  <si>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</si>
  <si>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</si>
  <si>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</si>
  <si>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</si>
  <si>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</si>
  <si>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</si>
  <si>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</si>
  <si>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</si>
  <si>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</si>
  <si>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</si>
  <si>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</si>
  <si>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</si>
  <si>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</si>
  <si>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</si>
  <si>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</si>
  <si>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</si>
  <si>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</si>
  <si>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</si>
  <si>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</si>
  <si>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</si>
  <si>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</si>
  <si>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</si>
  <si>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</si>
  <si>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</si>
  <si>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</si>
  <si>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</si>
  <si>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</si>
  <si>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</si>
  <si>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</si>
  <si>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</si>
  <si>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</si>
  <si>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</si>
  <si>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</si>
  <si>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</si>
  <si>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</si>
  <si>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</si>
  <si>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</si>
  <si>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</si>
  <si>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IS1101</t>
  </si>
  <si>
    <t>Social Work at School and its Legal Framework</t>
  </si>
  <si>
    <t xml:space="preserve">Az iskolai szociális munka kialakulásának nehézségei Magyarországon. Szociális munkás az iskola rendszerében. Beavatkozási szerepek. A gyermek fogalma. Az emberi szükségletek hierarchiája. Gyermekjóléti szolgáltatások. A szociális munka kettős funkciója. Az egyén és környezete közötti tranzakciók. A problémamegoldó folyamat. Az iskolai szociális munka gyakorlati modelljei. Az iskolai segítő tevékenység jogi keretei. Az iskolakerülés megelőzése. Az iskolaváltás folyamatának megkönnyítése. Nehezen nevelhető fiatalok. Iskolai szociális szolgáltatás tervezése. Vétkeseket nem kereső iskola magyar és külföldi példákkal. </t>
  </si>
  <si>
    <t>Difficulties in the development of school social work in Hungary. Social worker in the school system. Intervention roles. The concept of the child. The hierarchy of human needs. Children's welfare services. The dual function of social work. Transactions between individuals and their surroundings. The problem solving process. Practical models of school social work. The legal framework of school support activity. Prevention of truancy. Facilitating the school transition process for children. Helping problematic behaviour young people. Planning of school social services. Schools not concentrating on scapegoating through Hungarian and foreign examples.</t>
  </si>
  <si>
    <t xml:space="preserve">a)Ismerik az iskolai szociális munka sajátosságait, jogi kereteit, gyakorlati modelljeit, az iskola és környezete közötti tranzakciókat. Ismeri az iskola kliensvilágát, felismeri a gyermekek szükségleteit, tudja a segítő tevékenység elméleti és jogi lehetőségeit. 
b) Képesek az iskola és környezete között fennálló problémák felismerésére, a hatékony problémamegoldásra, szociális szolgáltatások tervezésére.                        C) Rendelkezik a nehezen nevelhető gyermekek, tanulók segítéséhez szükséges kompetenciákkal. Igyekszik értékrendjébe beépíteni az együttműködésen alapuló iskolamodellek szellemiségét. </t>
  </si>
  <si>
    <t>a) Students are familiar with the characteristics, legal framework, practical models of school social work, and the school-environment transactions. They know the school's clientele, can recognise the needs of children, know the theoretical and legal possibilities of supporting activity.
b) Students are able to identify problems related the school and its surroundings, they have effective problem solving skills, and can plan social services.                                    c)They have the competences needed to help hard-to-learn children and students. They strive to integrate the spirit of collaborative school models into their value system.</t>
  </si>
  <si>
    <t xml:space="preserve">szóbeli </t>
  </si>
  <si>
    <t>oral</t>
  </si>
  <si>
    <t>1.  2011.évi törvény a nemzeti köznevelésről                                                     2. Bányai Enikő (2000): Az iskolai szociális munka lehetőségei az ezredfordulón. Háló 2000/8.                                                       3. Budai István (szerk., 1996): Szociális munka az iskolában: válogatás iskolai szociális munkások, gyermekjóléti szakemberek, szociális és pedagógusképzésben résztvevők számára. Budapest, Nemzeti Tankönyvkiadó. ISBN: 9631868265                                                 4. Kozma Judit – Hegyesi Gábor (szerk.2002): Kézikönyv szociális munkásoknak. Budapest, Szociális Szakmai Szövetség ISBN: 963 00 9972 1                                                                                                                     5. Máté Zsolt - Szemelyácz János: (szerk,2009): Az iskolai szociális munka kézikönyve. Pécs, INDIT Közalapítvány</t>
  </si>
  <si>
    <t>IS1102</t>
  </si>
  <si>
    <t>A globalizáció szociológiája</t>
  </si>
  <si>
    <t>Sociology of Globalization</t>
  </si>
  <si>
    <t>A globalizáció fogalma, értelmezése. A globalizáció kialakulása, történeti áttekintése. A globalizáció jelenségköre, hatása a társadalmi életre, szokásokra, identitásra, önmeghatározásra. A kozmopolita Európa. A globalizáció és a regionalizmus kapcsolata. A lokalitás növekvő szerepe a globalizáció hatásának következtében. A globalizáció által érintett főbb társadalmi alrendszerek változásai. A globalizáció csatornái, terjedésének módjai. A globalizáció hatása az iskolai szociális munkára.</t>
  </si>
  <si>
    <t>The concept, interpretation of globalization. The emergence and historical overview of globalization. The phenomenon of globalization, its impact on social life, habits, identity, self-determination. Cosmopolitan Europe. The relationship between globalization and regionalism. Increasing role of locality as a result of globalization. Changes in the major social subsystems affected by globalization. The channels of globalization, the ways of its spread. The impact of globalization on school social work.</t>
  </si>
  <si>
    <t xml:space="preserve">a)   Ismeri a globalizáció értelmezésének módjait és annak hatásmechanizmusát az egyes társadalmi alrendszerekre.                                  b)  Képessé válik felismerni,  hogyan hat a globalizmus jelenségköre a lokális rendszerekre. Ezáltal képessé válnak a helyi sajátosságok megőrzésére, az egységesítő tendenciák ellenére is.                                                                                                                                                                     c) Nemzetközi viszonylatban is átlátja a helyi oktatás, a helyi iskolai szociális munka jellemzőit. Képes a  helyi sajátosságokat a globális térben értelmezni. </t>
  </si>
  <si>
    <t>a) Students know the phenomenon of globalization and its impact on social subsystems.
b) They are able to recognize the effects of globalization on local systems. Thus they are able to preserve local features despite uniforming tendencies.
c) Students have a clear view of the peculiarities of local education, and local school social work internationally as well. They are able to understand local features globally.</t>
  </si>
  <si>
    <t>egy évfolyamdolgozat készítése</t>
  </si>
  <si>
    <t xml:space="preserve"> a home assigment</t>
  </si>
  <si>
    <t xml:space="preserve">1. Beck, Ulrich (2005): Mi a globalizáció? A globalizmus tévedései – Válaszok a globalizációra. Szeged, Belvedere, ISBN: 963-9573-16-7
2. Beck, Ulrich – Grande, Edgar (2007): A kozmopolita Európa. Társadalom és politika a második modernitás korszakában. Szeged, Belvedere ISBN: 978 963 9573 36 9
3. Feischmidt Margit (1997): Multikulturalizmus: kultúra, identitás és politika új diskurzusa. In: Feischmidt Margit (szerk): Multikulturalizmus. Budapest, Osiris 7-29. ISBN: 963 379 265 7
4. Kozma Tamás (1998): Az oktatásügy globalizálódása. In: Kozma Tamás (szerk): Euróharmonizáció. Budapest, Oktatáskutató Intézet Educatio Kiadója, 155-165. ISBN: 963 404 345 3
</t>
  </si>
  <si>
    <t>IS1103</t>
  </si>
  <si>
    <t>Public Education System and its Legal Regulation</t>
  </si>
  <si>
    <t>Oktatáspolitkai alapfogalmak.  A nevelés-oktatási intézmények jogi szabályozása. A nevelési-oktatási intézmény, mint formális és informális szervezet. A köznevelés gazdasági és társadalmi környezete. A hátrányos helyzet és kezelése. A köznevelési rendszer szociális feladatai.</t>
  </si>
  <si>
    <t>Basic concepts of education policy. The legal regulation of educational institutions. The educational institution as a formal and informal organization. The economic and social environment of public education. Disadvantage and its treatment. Social Responsibilities of the Public Education System.</t>
  </si>
  <si>
    <t xml:space="preserve">a)      Komplexitásában ismeri a köznevelési rendszer intézményeit, s feladatrendszerét, s kapcsolatát a szociális rendszerrel .                                                                                                                                                                                                                       b) Képes olyan információk gyűjtésére és feldolgozására, amelyek alkalmassá teszik őket a szociális védelmi rendszerben rájuk háruló részfeladatok hatékony ellátására. c) Rendelkezik munkája során társadalmi érzékenységgel, a globális értékek lokális alkalmazásának képességével </t>
  </si>
  <si>
    <t>a) In its complexity, students recognize the institutions of the public education system, its system of tasks and its relationship with the social system. 
b) Students are able to collect and process information that will enable them to effectively carry out the tasks they have in the social protection system. 
c) They have social sensitivity in their work, and the ability to apply global values locally.</t>
  </si>
  <si>
    <t>a home assignment</t>
  </si>
  <si>
    <t>IS1104</t>
  </si>
  <si>
    <t>Gyermekjólét és gyermekvédelem hazai és európai dimenziói</t>
  </si>
  <si>
    <t>Hungarian and European Dimensions of Children's Welfare and Child Protection</t>
  </si>
  <si>
    <t>A gyermekvédelem törvényi alapja, tevékenység-és intézményrendszere Speciális feladatai. A problémakezelő gyermekvédelem. A hazai és nemzetközi gyermekvédelem összehasonlító elemzése. A család-és gyermekvédelem komplexitása. Preventív lehetőségek a gyermekvédelem területén.  Oktatás-nevelés – szocialitás – gyermekvédelem hazai és európai kapcsolatrendszere</t>
  </si>
  <si>
    <t xml:space="preserve">The legislative basis of child protection, its functional and institutional system, its special functions. Problem-solving child protection. Comparative analysis of national and international child protection. The complexity of family and child protection. Preventive options in the area of child protection. Education - sociality- child protection in Hungary and in Europe.
</t>
  </si>
  <si>
    <t xml:space="preserve">a) Ismeri az ifjúsági korosztály fejlődését segítő és veszélyeztető körét, a megelőzés, korai felismerés és korrekció (segélyezés, szociális ellátás) lehetőségeit                                                                                                                                                                    b) Képes olyan információk gyűjtésére és feldolgozására, amelyek alkalmassá teszi  a szociális védelmi rendszerben rájuk háruló részfeladatok hatékony ellátására.                                                                                                                                                                                 Képes a hazai és nemzetközi szinten a gyermekvédelemmel foglalkozó intézmények közötti eligazodásra. Képes az érdekegyeztetési lehetőségek, a párbeszéd lehetséges formáinak és módszereinek alkalmazására                                    c) A nemzeti, illetve az Európán túli vonatkozásokhoz kötve elfogadja és képviseli, szakterülete legfontosabb kérdéseihez kapcsolja az európai értékeket. Rendelkezik munkája során társadalmi érzékenységgel, a globális értékek lokális alkalmazásának képességével.
Rendelkezik reális önismerettel, önértékeléssel, sikerorientáltsággal, továbbá ismereteik alkalmazása során empátiával, toleranciával, rugalmassággal, kreativitással 
</t>
  </si>
  <si>
    <t>a) Students know the range of support of and threats to the development of the age group,possibilities of prevention, early detection and correction (aids, social care). 
b) They  are able to collect and process information that enables them to take part in the social protection system.  They are capable of orientating in the institutions of child protection at home and international level. They are able to apply the possibilities of interest reconciliation and the possible forms and methods of dialogue. 
c) They accept and represent the European values of national and trans-European aspects connecting them to the key issues of their field of expertise. During their work they are characterised by social sensitivity, the ability to locally use global values.
They have realistic self-knowledge, self-assessment, success orientation, and  with empathy, tolerance, flexibility and creativity, when using their knowledge.</t>
  </si>
  <si>
    <t xml:space="preserve">1. Gyermekvédelem. Képviselői Információs Szolgálat. Infojegyzet. 2015/33. 2015.június 8.(http://www.parlament.hu/documents/10181/303867/2015_33_gyerekvedelem/7b9f61af)                                                                                                                        2. Herczog Mária (szerk., 2011): A gyermekvédelem nagy kézikönyve. Complex Kiadó, Budapest.    ISBN: 9789632950860                                                                                                                                                                                                                                                                                         3.  Kézikönyv a gyermekjogi egyezmény alkalmazásához.
http://www.csagyi.hu/hu/nyertes-palyazatok/van-jogod/kiadvanyok 2007.
1.,2.,3.,4.,6.,9.,12.,13.,18.,20.,23.,24.,26.,28.,30.,31.,39., cikkely.4.                                                                 4. Veczkó József (2007): Gyermekvédelem pszichológiai nézőpontból. Társadalmi, család-és gyermekérdekek. Nemzeti Tankönyvkiadó, Budapest..ISBN978-963-19-5865- II. i 55-89.p., 302-348.p.
</t>
  </si>
  <si>
    <t>IS1105</t>
  </si>
  <si>
    <t>Az erőszak pszichológiai kérdései</t>
  </si>
  <si>
    <t>Psychological Aspects of Violence</t>
  </si>
  <si>
    <t>Az agresszió fogalma jelenségtana, elméletei. A bántalmazás típusai, okai, pszichés következményei. Magatartásbeli jelek, tünetek. Az önpusztító agresszió. Erőszak a családban és a családvédelem. Erőszak az óvodában.  Áldozatok, agresszorok és kívülállók jellemzői. Az agresszió megnyilvánulásai. Az agresszió kezelésének lehetőségei. Gyermekbántalmazás. A bűnözés megelőzése, különös tekintettel az erőszakos bűnözésre. A médiaerőszak jelensége, hatása. Preventív lehetőségek.</t>
  </si>
  <si>
    <t>The concept, the phenomenon and theories of aggression. Types, causes and psychological consequences of ill-treatment. Behavioural signs and symptoms.Self-destructive aggression. Violence in the family and family protection. Violence in kindergarten. Characteristics of Victims, Aggressors, and Outsiders. The manifestations of aggression. Opportunities for handling aggression. Child Abuse. Preventing crime, especially violent crime. The phenomenon and impact of media violence. Preventive options.</t>
  </si>
  <si>
    <t xml:space="preserve">a) Ismeri az erőszak jelenségvilágát, a gyermekeket érintő megjelenési formáit, pszichológiai hátterét és következményeit. Ismeri a rábízott gyermeket érintő problémákat,  tisztában van a hatékony segítségnyújtás formáival.                                                                                                           b). Alkalmasak a  problémák felismerésére, azok kritikus elemzésére és konfliktushelyzetek megoldására.                                                            c) Elkötelezettek a gyermeket támogató környezet kialakítására és a segítségnyújtásra </t>
  </si>
  <si>
    <t>a) Students are familiar with the phenomenon of violence, its manifestations on children, its psychological background and its consequences. They are familiar with the problems affecting children in their care, and are aware of the forms of effective assistance. 
b). They are capable of recognizing problems, their critical analysis and resolution of conflicts. 
c) They are committed to developing a child-friendly environment and helping them.</t>
  </si>
  <si>
    <t>egy kiselőadás tartása</t>
  </si>
  <si>
    <t>a presentation</t>
  </si>
  <si>
    <r>
      <rPr>
        <sz val="11"/>
        <rFont val="Arial"/>
        <family val="2"/>
        <charset val="238"/>
      </rPr>
      <t>1.</t>
    </r>
    <r>
      <rPr>
        <u/>
        <sz val="11"/>
        <color theme="10"/>
        <rFont val="Arial"/>
        <family val="2"/>
        <charset val="238"/>
      </rPr>
      <t xml:space="preserve"> </t>
    </r>
    <r>
      <rPr>
        <sz val="11"/>
        <rFont val="Arial"/>
        <family val="2"/>
        <charset val="238"/>
      </rPr>
      <t xml:space="preserve">Buda Marianna (2005): Tehetünk ellene? A gyermeki agresszió. Dinasztia Tankönyvkiadó, Bp. 39-120.p., ISBN 963 657 400 6
2. Figula Erika- Margitics Ferenc- Pauwlik Zsuzsa (2010): Családi szocializáció és iskolai erőszak. Élmény’ 94 BT, Nyíregyháza. 55-183.p., ISBN 978 963 88052 8 7
3. Hárdi István (2000): Az agresszió világa. Medicina Könyvkiadó RT, Bp..17-77, 201-247, 315-340. p., ISBN 963 242 593 6
4. Popper Péter-Ranschburg Jenő- Vekerdy Tamás (2008): Az erőszak sodrásában.
Saxum Kiadó Bt, Bp. 57-161.p., ISBN 978 963 248 040 4
5. Tóth Tamás (2005): Médiaerőszak. Kossuth Kiadó, Bp. ISBN 963 09 4683 1
</t>
    </r>
  </si>
  <si>
    <t>IS1106</t>
  </si>
  <si>
    <t>A kiemelt figyelmet igénylő gyermek, mint pedagógiai és jogi kategória, ellátásuk törvényi háttere, intézményrendszere. A sajátos nevelési igényű gyermekek főbb csoportjai: a mozgásszervi, az érzékszervi, az értelmi, a beszédfogyatékos, a halmozottan fogyatékos, az autizmus spektrum zavarral, a magatartás-szabályozási zavarral, tanulási és figyelemzavarral küzdő tanulók. E csoportok jellemzői, okok tünetek. A BTMN-es gyerekek az iskolában. Tehetséggondozás, tehetséges tanulók a köznevelés rendszerében.</t>
  </si>
  <si>
    <t>The child in need of special attention as a pedagogical and legal category, the legal background and the institutional system of their care.The main groups of children with special educational needs: musculoskeletal, sensory, intellectual, speech impaired and cumulatively disabled pupils; pupils with autism spectrum disorders, behavioural disorder, learning disorder and attention disturbance. Characteristics of these groups, causes and symptoms. BTMN  (integration, learning and behaviour problems) kids at school. Talent care, talented students in the public education system.</t>
  </si>
  <si>
    <t xml:space="preserve">a) Ismeri a kiemelt figyelmet igénylő tanulók, gyermekek főbb csoportjait, jellemzőiket. Ismeri e tanulókra vonatkozó főbb jogszabályokat, ellátásuk törvényi protokollját, és pedagógiai eszközeit. 
b) Képes e tanulók számára fejlesztő, támogató légkör biztosítására. Képes a tipikus problémák felismerésére, a segítségnyújtás iskolai és iskolán kívüli lehetőségeinek megtalálására.
c) Rendelkezik e gyermekekkel, tanulókkal kapcsolatban elfogadó attitűddel, problémáik iránti érzékenységgel.
</t>
  </si>
  <si>
    <t>a) Students are familiar with the main groups and characteristics of students, who require special attention.They are familiar with the major laws concerning the pupils, the legal protocols and pedagogical tools for catering them.
b) They are able to provide these students with a supportive atmosphere. They are able to recognize typical problems, to find help from school and outside the school.
c) They are characterised with an attitude of acceptance with these children and pupils, of sensitivity to their problems.</t>
  </si>
  <si>
    <t xml:space="preserve">1. 2011. évi CXC. Törvény a nemzeti köznevelésről.(https://net.jogtar.hu/koznev-tv)
2. Gyarmathy Éva (2007): Diszlexia - A specifikus tanítási zavar. Lélekben Otthon Kiadó, ISBN 978 963 9771 06 2
3. Kőpatakiné Mészáros Mária (2008, szerk): Adaptációs kézikönyv. Gyakorlati útmutató integráló pedagógusoknak. Educatio Társadalmi Szolgáltató Közhasznú Társaság.Budapest. ISSN 1789-2554
4. M. Tamás Márta (2006, szerk): Integráció és inklúzió. Fejlesztő módszerek a közoktatásban. Trefort Kiadó, Budapest. ISBN:9789634464068.
5. Zászkaliczky Péter- Veres Tamás (2016.szerk,) Tágabb értelmen vett gyógypedagógia. ELTE BGGYK. ELTE Eötvös Kiadó, Budapest.ISBN: 978 963 312 001 9
</t>
  </si>
  <si>
    <t>IS1201</t>
  </si>
  <si>
    <t>Pedagógiai Szociálpszichológia</t>
  </si>
  <si>
    <t>Pedagogical Social Psychology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</si>
  <si>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</si>
  <si>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The subject of pedagogical psychology and social psychology, the science system. The scenes of socialization. Dimensions of the teachers' role and social role expectations. Analysis of the teacher's personal impact: the teacher as a behavioral model, the style of education, the attitude of the educator, the teaching power. The social psychological characteristics of the school class. Method of getting to know the school class, sociometry. Learning, learning theories. The psychological approach and motivation of school learning, the impact of pedagogical expectations on performance. The psychological issues of pupil performance evaluation. Pupil's personality development that is different than the average.</t>
  </si>
  <si>
    <t xml:space="preserve">a, Ismeri a pedagógiai szociálpszichológia alapvető területeit és eszközrendszerét
b, Képes az iskolai nevelőmunka hatásmechanizmusának az alkalmazására
c, Rendelkezik egyéni munkájában reális önismerettel, önértékeléssel, sikerorientáltsággal
</t>
  </si>
  <si>
    <t>a) Students know the basic areas and tools of pedagogical social psychology.
b) They are able to apply the mechanism of action of school education. 
c) They possess realistic self-awareness self-assessment and success orientation in their individual work.</t>
  </si>
  <si>
    <t>írásbeli</t>
  </si>
  <si>
    <t>written exam</t>
  </si>
  <si>
    <t>1. Balogh László (2006): Pedagógiai pszichológia az iskolai gyakorlatban. Urbis Könyvkiadó, Budapest.  ISBN:9789639291942                                                      2. Mészáros Aranka ( szerk, 2004): Az iskola szociálpszichológiai jelenségvilága. ELTE Eötvös Kiadó, Budapest. ISBN: 9789634635581.                                        3. N. Kollár Katalin, Szabó Éva (2004): Pszichológia, Pedagógusoknak. Osiris Kiadó, Budapest.ISBN:9789633896723      4. Schmercz István (szerk.) (2000): Pedagógiai szociálpszichológia. Élmény ’94 Bt, Nyíregyháza.                                         5. Vajda Zsuzsa- Kósa Éva( 2005): Neveléslélektan. Osiris Kiadó, Budapest. ISBN:9789633897287</t>
  </si>
  <si>
    <t>IS1202</t>
  </si>
  <si>
    <t>Nevelésmódszertan</t>
  </si>
  <si>
    <t>Methodology of Education</t>
  </si>
  <si>
    <t xml:space="preserve">A nevelési módszer fogalma, megválasztását befolyásoló fő tényezők: nevelés célja/ nevelő célja, pedagógiai előzmények, szubjektív tényezők. Az egyén és közösségformálás módszerei. A jutalmazás és büntetés pedagógiai kérdései. Modern eljárások, technikák a nevelésben: bátorító nevelés, támogató módszerek, asszertív fegyelmezés. </t>
  </si>
  <si>
    <t>The concept of the method of education, and the main factors influencing the choice of the method of education: the purpose of education / the purpose of the educator, pedagogical antecedents, subjective factors. Methods of individual and community formation. The pedagogical issues of reward and punishment. Modern methods, techniques in education: encouraging education, supportive methods, assertive discipline.</t>
  </si>
  <si>
    <t xml:space="preserve">a) Ismeri a nevelési folyamatban alkalmazott módszereket, azok hatásmechanizmusát, alkalmazásának elveit, gyakorlatát. 
b) Képes a különböző pedagógiai szituációkban a hatékony módszerválasztásra, figyelve a gyermekek/tanulók egyéni és életkori sajátosságaira. Képes sajátélményű nevelési szimulációk és szituációk alapján a tudatos módszerválasztásra, korrekcióra.
c) Nyitott mások véleményének megismerésére, tiszteletben tartására, korábbi döntéseinek felülvizsgálatára. Képes együttműködésre különböző pedagógiai helyzetekben..
</t>
  </si>
  <si>
    <t>a) Students are familiar with the methods used in the educational process, their mechanism of action, principles and practice of their application
b) Students are capable of choosing efficient methods in different pedagogical situations, paying attention to the individual and age characteristics of children / students. Based on self-taught education simulations and situations, they are capable of conscious method selection and correction.
c) They are open to know the opinions of other people, to respect them, to review their previous decisions. They can co-operate in different pedagogical situations.</t>
  </si>
  <si>
    <t xml:space="preserve">1. Bábosik István (2004): Neveléselmélet. Osiris Kiadó, Budapest.ISBN: 9789633896556
2. Bábosik István -Borosán Lívia -Hunyady Györgyné-M. Nádas Mária -Schaffhauser Franz (2011): Pedagógia az iskolában. ELTE Eötvös Kiadó, Budapest. ISBN: 9789633120422
3. Brezsnyánszky László (szerk.,1989): A bátorító nevelés alapjai. Alternatív füzetek 10. IF. Alapítvány, Budapest.ISBN 963 8323 23
4. Forgács József (Joseph P. Forgas):(2007): A társas érintkezés pszichológiája. Kairosz Kiadó. Budapest. ISBN: 9789639137714
5.  Gordon, Thomas (2003): Tanítsd gyermekedet fegyelemre, önfegyelemre. Gordon Könyvek. Assertiv Kiadó. Budapest.ISBN 963 86210 4 4
</t>
  </si>
  <si>
    <t>IS1203</t>
  </si>
  <si>
    <t>Társadalmi egyenlőtlenségek és az iskola</t>
  </si>
  <si>
    <t>Social Inequalities and School</t>
  </si>
  <si>
    <t>Az iskola szerepe a társadalmi egyenlőtlenségek csökkentésében, újratermelésében. Társadalmi egyenlőtlenségek újratermelődése az egyenlő esélyeket hirdető iskoláztatásban. Az iskola rejtett mechanizmusai és a fennálló társadalmi egyenlőtlenségek hosszú távú konzerválása. Esélyegyenlőség, társadalmi mobilitás, az iskola mint mobilitási csatorna.</t>
  </si>
  <si>
    <t>The role of the school in reducing and reproducing social inequalities. The reproduction of social inequalities in schools promoting equal opportunities. The hidden mechanisms of the school and the long-term preservation of the existing social inequalities. equal opportunity, social mobility, school as a mobility channel.</t>
  </si>
  <si>
    <t xml:space="preserve">a) Ismeri és érti az iskola rejtett mechanizmusait, melyek hozzájárulnak a társadalmi egyenlőtlenségek konzerváláshoz. 
b) Képes megérteni az iskola társadalmi funkcióit és annak folyamatos változását.
c) Érti és képviseli saját szakterülete, szaktudománya kritikai megközelítéseit. Ismeri az oktatás- és nevelésszociológia társadalmi egyenlőtlenségre vonatkozó területének aktuális és korszerű nemzetközi szakirodalmi bázisát.
d) Átlátja szakterülete legfontosabb társadalmi problémáit, a nézőpontok közötti különbségeket, a vonatkozó elméleteket.  
</t>
  </si>
  <si>
    <t>a) Students know and understand the hidden mechanisms of the school that contribute to the conservation of social inequalities.
b) They are able to understand the social functions of the school and its continuous change.
c) They understand and represent critical approaches to their field of expertise. They are familiar with the current and up-to-date international literature of the field of social inequality in education and in sociology of education.
d) They understand the most important social problems of their field of expertise, the differences between viewpoints and the relevant theories.</t>
  </si>
  <si>
    <t xml:space="preserve">1. Andor Mihály (2001): Társadalmi egyenlőtlenség és iskola. Educatio, 1. sz., 15-30. o ISSN: 1216–3384
2.  Andorka Rudolf (2006): Bevezetés a szociológiába. Osiris, Budapest ISBN 963-389-848-X
3. Balázs Éva-Kocsis Mihály-Vágó Irén (2011): Jelentés a magyar közoktatatásról 2010. Oktatáskutató és fejlesztő Intézet, Budapest ISSN 1219-8692
4. Kozma Tamás (2004): Oktatás és társadalom. Kossuth Egyetemi Kiadó, Debrecen ISBN:963 472 799 9
5. Radó Péter ( 2007): Oktatási egyenlőtlenségek MAgyarországon. Esély 4. 24-36.o. ISSN: 0865-0810
</t>
  </si>
  <si>
    <t>IS1204</t>
  </si>
  <si>
    <t>Az iskolai szociális munka módszerei</t>
  </si>
  <si>
    <t>Methodology of School Social Work</t>
  </si>
  <si>
    <t xml:space="preserve">Az iskolai szociális munka során alkalmazható beavatkozási módok, módszerek, amelyek segítségével a felmerülő problémák megoldására korrektív és/vagy preventív megoldásokat tudnak alkalmazni. A problémafeltárás folyamata, eszközei. Esetmenedzselés, tanácsadás és konzultáció, krízisintrevenció. Mediáció és interprofesszionális munka. </t>
  </si>
  <si>
    <t>Methods and ways of intervention that can be used in school social work. With these methods, students can apply corrective and / or preventive solutions to solve arising problems. The process and tools of identifying a  problem. Case management, counselling and consultation, crisis intervention. Mediation and interprofessional work.</t>
  </si>
  <si>
    <t xml:space="preserve">a) Ismeri az iskolai szociális munka során alkalmazható beavatkozási módokat, módszereket. 
b) Rendelkezzenek olyan komplex, az iskola társadalmának szociális problémáira fókuszáló készségekkel és képességekkel, amelyek birtokában tágabb kontextusban értelmezve, hatékonyabban és tudatosabban képesek folytatni segítő hivatásukat a különböző típusú oktatási intézményekben.
c) Legyenek alkalmasak az iskolában felmerülő szociális problémák megoldásához szükséges valamennyi lehetséges erőforrás mozgósításával olyan tevékenységek ellátására, amelyek segítenek javítani, illetve helyreállítani az iskola társadalmának (tanulók, tanárok, egyéb személyzet) és a helyi közösség élet- és működő- képességét, valamint hozzájárulnak az ehhez szükséges komplex feltételek megvalósításához, így közvetve a tanulók szocializációs illetve tanulmányi sikereihez.
d) Érti és képviseli saját szakterülete, szaktudománya kezelési módszereit. Átlátja szakterülete legfontosabb problémáit, s az ahhoz használható módszereket. Nyitott új módszerek megismerése és alkalmazása iránt.
</t>
  </si>
  <si>
    <t>a) Students are familiar with the methods of intervention that can be used in school social work.
b) They possess the complex skills and abilities that focus on the social problems of school society, which, in a broader context, enable them to carry out their assistive profession in different types of educational institutions more efficiently and consciously.
c) They are capable of mobilizing all the necessary resources to address social problems in schools to carry out activities that help improve and restore the life and function of school society (learners, teachers, other staff) and the local community, and contribute to the complex conditions necessary for this, so indirectly to the students' socialization and academic successes.
d) They understand and represent the methods of treatment of their own specialty and discipline. They see the most important problems in their area of ​​expertise and the methods that can be used. They are open to discover and apply new methods.</t>
  </si>
  <si>
    <t>IS1205</t>
  </si>
  <si>
    <t>Cigány tanulók az iskolában</t>
  </si>
  <si>
    <t>Gipsy Pupils at School</t>
  </si>
  <si>
    <t xml:space="preserve">Társadalmunk cigányképe. A cigányság életviszonyai, életmódja. A cigányság etnikai szubkultúrájának sajátosságai. Etnikai konfliktusok és azok kezelése. A diszkrimináció jogvédelmi kérdései.
A nevelés társas, társadalmi összefüggései, az emberi egzisztencia és a kultúra összefüggései. A társadalmi integráció keretei, a szocializáció a társadalmi intézményekben. A cigány tanulók szocializációja. A társadalmi egyenlőtlenségek átörökítésének stratégiái, az egyenlőtlenségek újratermelődését magyarázó strukturalista elméletek. Az intézményes nevelés társadalmi viszonyainak változása, az esélyteremtés társadalompolitikai és pedagógiai paradigmái. A társadalmi integráció és az inkluzív nevelés feltételei és azok megteremtésére tett kísérletek. A tudásalapú társadalom új kihívásai a hátrányos helyzetű roma tanulók oktatási esélyegyenlőségének biztosításában. 
</t>
  </si>
  <si>
    <t>Gypsy image of our society. The life conditions and way of life of the Roma. The characteristics of the ethnic subculture of the Roma. Ethnic conflicts and their management. Legal issues of discrimination.
The social context of education, the relationship between human existence and culture. The framework for social inclusion, socialization in social institutions. The socialization of Roma students. Strategies for transmitting social inequalities, structuralist theories explaining the reproduction of inequalities. Changes in the social conditions of institutional education, social policy and pedagogical paradigms of creating opportunities. The conditions for social inclusion and inclusive education and attempts to create them. New challenges of the knowledge-based society in ensuring equal opportunities for education of disadvantaged Roma students.</t>
  </si>
  <si>
    <t xml:space="preserve">a) Ismeri a cigányság etnikai, szubkulturális, életmódbeli sajátosságait, az egzisztencia és kultúra összefüggéseit. Tudja az etnikai konfliktusok jellemzőit, jogvédelmi lehetőségeit. Ismeri a cigány tanulók iskolai helyzetét, az esélyteremtés társadalmi és oktatáspolitikai lehetőségeit.
b) Képes átlátni a társadalmi egyenlőtlenségek átörökítésének mechanizmusát, felismerni és alkalmazni az esélyteremtés iskolai lehetőségeit.
c) Elfogadja és tolerálja cigány származású tanulók szubkulturális sajátosságait, méltányolja a hátrányos helyzetükből fakadó nehézségeiket. Törekszik az iskolai  szociális munka lehetőségeivel esélyegyenlőségük biztosítására. 
</t>
  </si>
  <si>
    <t>a) Students are familiar with the ethnic, subcultural, lifestyle characteristics of the Gypsies, and their existential and cultural contexts. They know the features of ethnic conflicts and their legal rights. They are familiar with the school situation of Gypsy pupils, the opportunities for social and educational opportunities in creating opportunities.
b) They are able to perceive the mechanism of inheritance of social inequalities, to recognize and apply the opportunities to create equal opportunities at school.
c)They have tolerance for the subcultural characteristics of Gypsy students, appreciating their difficulties in their disadvantaged situation. They strive to ensure equal opportunities with school social work.</t>
  </si>
  <si>
    <t xml:space="preserve">1. Balázs Éva-Kocsis Mihály-Vágó Irén (2011): Jelentés a magyar közoktatatásról 2010. Oktatáskutató és fejlesztő Intézet, Budapest
2. Fazekas Károly-Köllő János-Varga Júlia (szerk., 2008.): Zöld könyv. A magyar közoktatás megújításáért Ecostat, Budapest
3. Forray R Katalin - Czachesz Erzsébet – Lesznyák Márta (2001): Multikulturális társadalom, interkulturális nevelés. In: Tanulmányok a neveléstudomány köréből. Osiris, Budapest, 111-125
4. Hajdú Tamás – Kertesi Gábor – Kézdi Gábor: Roma fiatalok a középiskolában. TÁRKI Életpálya felmérések 2006-2012. között / kutatási beszámoló/
5. Mayer József (szerk., 1998.): Esélyteremtő iskolák OKI Felnőttoktatási és Kisebbségi Központ, Nemzeti Tankönyvkiadó, Budapest
</t>
  </si>
  <si>
    <t>IS1206</t>
  </si>
  <si>
    <t>Hátránykompenzáló jó gyakorlatok</t>
  </si>
  <si>
    <t>Good Practices in Compensating for Disadvantages</t>
  </si>
  <si>
    <t>Az esélyegyenlőség és a méltányosság tartalma, az esélyegyenlőséget biztosító paradigmák bemutatása. A hátrányos helyzet fogalma, a hátrányos helyzet átörökítését segítő kulturális stratégiák. A hátránykezelés és az esélyteremtés lehetőségei a kulturális identitás erősítésén keresztül. A kultúrák közötti hídépítő technikák az esélyteremtő iskolák gyakorlatában. Az iskolai szociális munka jelentősége a hátrányos helyzetű tanulók megsegítésében a társadalmi kirekesztődés megakadályozásában</t>
  </si>
  <si>
    <t xml:space="preserve">Content of Equal Opportunities and Equity, Presentation of Equal Opportunities Paradigms. The notion of disadvantage, cultural strategies to assist disadvantaged people. Opportunities for helping the disadvantaged and opportunities to emerge through the strengthening of cultural identity. Bridging techniques between cultures in the practice of schools of excellence. The importance of school social work in assisting disadvantaged students in preventing social exclusion.
</t>
  </si>
  <si>
    <t xml:space="preserve">a) Ismeri az esélyegyenlőség, a hátrányos helyzet és a méltányosság fogalmát, a hátránykezelés főbb stratégiáit. Ismeri az esélyteremtő iskolai koncepciók filozófiáját, iskolai gyakorlatát. 
b) Képes felismerni és a lehetőségekhez képest alkalmazni azokat a pedagógiai technikákat, amelyek alkalmasak az iskolai hátránykompenzálásra. 
c) Segíti a kirekesztődésnek leginkább kitett tanulói rétegek integrációját, szociális és pedagógiai eszközökkel fellép az iskolai szegregáció különböző formái ellen 
</t>
  </si>
  <si>
    <t>a) Students know the concept of equal opportunities, disadvantages and equity, the main strategies for disadvantages. They are familiar with the philosophy and practice of school-building concepts.
b) They are able to recognize and apply the pedagogical techniques that are suitable for the disadvantage of the school in the best possible way.
c)They have the techniques, social and pedagogical tools to integrate the most exposed student layers to exclusion. They take action against the various forms of school segregation using social and pedagogical tools.</t>
  </si>
  <si>
    <t>egy csoportos (3-4 fő) projekt kidolgozása a tantárgy témaköreiből</t>
  </si>
  <si>
    <t>a group (3-4 people) project work based on the topics of the course</t>
  </si>
  <si>
    <t xml:space="preserve">1. Forray R Katalin Czachesz Erzsébet – Lesznyák Márta (2001): Multikulturális társadalom, interkulturális nevelés. In: Tanulmányok a neveléstudomány köréből. Osiris Kiadó Budapest,
2. Liskó Ilona (2002): A hátrányos helyzetű tanulók oktatásának minősége. Új pedagógiai szemle 2002/február
3. L. Ritók Nóra (2008): Projektpedagógia a hátrányos helyzetű tanulók oktatásában. Integrációs pedagógiai Műhelyfüzetek/7. Educatio Kiadó. Bp.,
4. Szilvási Léna (szerk., 2008): Módszerek a hátrányos helyzetű tanulók iskolai sikerességének segítésére. Educatio Kiadó Bp.,
5. Várnagy E.-Várnagy P (2000).: A hátrányos helyzet pedagógiája. Corvinus. Pécs. 
</t>
  </si>
  <si>
    <t>IS1107</t>
  </si>
  <si>
    <t>Iskolai projekttervezés</t>
  </si>
  <si>
    <t>School Project Planning</t>
  </si>
  <si>
    <t>A projekt fogalma, felépítése, célja és helye az iskolai szociális munkában. A szociális projekt fogalma, típusai. A projekt életciklusa (létrehozás, megvalósítás, értékelés). A projektkészítés lépései: kezdeményezés, projektötlet, helyzetelemzés, erőtér-analízis. A problémák azonosítása, problémafa, célok meghatározása, projektmanagement és projektcsapat létrehozása, tevékenységek és erőforrások ütemezése. A kész projektterv váza. Szociális projekt tervezése és kivitelezése. Szociális témakörben megvalósult iskolai projektek áttekintő elemzése. Egy iskolai projekt tervezése megadott szociális szférával kapcsolatos témakörben.</t>
  </si>
  <si>
    <t>The concept, structure, purpose and place of the project in school social work. Concept and types of social project.  Cycle of project life (creation, implementation, evaluation). Steps for project preparation: initiative, project idea, situation analysis, field analysis. Identification of issues, identification of problem trees, target goals, creation of project management and project teams, schedule of activities and resources. The outline of the ready project plan. Design and implementation of a social project. An overview of school projects implemented on a social theme. Design of a school project on a specific social sphere.</t>
  </si>
  <si>
    <t xml:space="preserve">a) Megismerik az iskolai projekttervezést, mint az iskolai szociális munka egyik fontos eszközét. Megismerik a szociális projekt fogalmát, szerkezetét, felépítését, tervezését.
b) Képessé válnak az iskolai projekttervezés gyakorlati alkalmazására, egy-egy területhez kapcsolódó szociális projekt megtervezésére és kivitelezésére.
c) Rendelkezik munkájához hatékony kommunikációs, szervezési és problémamegoldó képességgel. Képes emberek egy adott csoportját irányítani és kitűzött cél elvégzése érdekében facilitálni és motiválni. Képes az iskolai projektervezést a szociális dimenzióban, például a hátránykompenzáció területén is alkalmazni.
</t>
  </si>
  <si>
    <t>a) Students become familiar with project planning in schools, as an important tool of school social work. They are aware of the concept, structure and planning of the social project.
b) They are able to apply school project planning in practice, to design and implement school projects connected to a field.
c) Students have effective communication, organizational and problem-solving skills needed for their work. They are able to control a group of people, and to facilitate and motivate them in order to achieve a set goal. They are able to apply school project planning in social dimension, for example in disadvantage compensation.</t>
  </si>
  <si>
    <t>Egy iskolai projekt tervezése megadott szociális szférával kapcsolatos témakörben.</t>
  </si>
  <si>
    <t>Designing a school project on a specific social sphere.</t>
  </si>
  <si>
    <t xml:space="preserve">1. Abrignani B., Gomes R., Vilder D. (2003) Projektmenedzsment – T-kit. Mobilitás, Budapest.ISBN 963 212 7994 online
2. Haraszti I., Huber B. (2005): Projektfejlesztés és pályázatírás. NCSSZI, Budapest.ISBN:  963-906-262-6
3. Hüse L., Pénzes M., Molleman G, Gurály E. (2008): Szükségletalapú projekttervezés egyszerűen – Mentori kézikönyv a PREFFI módszer használatához. Göllesz Viktor S. Sz. Á. I. Nyíregyháza                                                4. Hobbs, Peter (2011):  Projektmenedzsment. Scolar, Budapest, ISBN: 978-963-244-244-0
</t>
  </si>
  <si>
    <t>IS1108</t>
  </si>
  <si>
    <t>Measurements and Research at School</t>
  </si>
  <si>
    <t xml:space="preserve">A pedagógiai megismerés koncepcionális háttere, a pedagógiai jelenségek sajátosságai. A kutatás jellegzetes stratégiái, kutatómunka menete. A kutzatómunkához szükséges adatbázisok készítése, használata. Empirikus kutatás metodológiai kérdései. Mérések az iskolában: tudás, neveltség, képességek mérése. Hazai és nemzetközi mérések: PISA -vizsgálat, kompetencia-mérések, PIRLS és TIMMS, valamint eredménye. A mérések adatainak értelmezése, felhasználása az iskolai szociális munkában. </t>
  </si>
  <si>
    <t>The conceptual background of pedagogical knowledge, the characteristics of pedagogical phenomena. Typical strategies for research. Steps in research work. Creating and using databases for research work. Methodological questions of empirical research. Measurements in the School: level of education, measuring abilities. Hungarian and international measurements: PISA test, competence measurements, PIRLS and TIMMS and results. Interpretation and use of measurement findings in school social work.</t>
  </si>
  <si>
    <r>
      <t>a) Ismeri az iskolai szociális munka hatékonyságát elősegítő kutatási módszereket, az iskolai szociális munka kutatás-módszertani vonatkozásait. 
b) Képes az iskolai szociális problémák elemzésére és értékelésére. Képes feltárni és értelmezni az iskolai és a helyi közösség kapcsolatrendszerét, és ennek kapcsán képes iskolai szociális szolgáltatás tervezésére. Képes önállóan írásos elemzések elkészítésére,  vizsgálatok lebonyolítására, valamint az elvégzett feladatainak szakmai közönség előtti bemutatására szóban és írásban.
c) Érti és képviseli saját szakterülete, szaktudománya kritikai megközelítéseit. Átlátja szakterülete legfontosabb problémáit, a nézőpontok közötti különbségeket. Nyitott a problémák kutatáson alapuló megoldása iránt</t>
    </r>
    <r>
      <rPr>
        <sz val="11"/>
        <color rgb="FFFF0000"/>
        <rFont val="Arial"/>
        <family val="2"/>
        <charset val="238"/>
      </rPr>
      <t>.</t>
    </r>
    <r>
      <rPr>
        <sz val="11"/>
        <color theme="1"/>
        <rFont val="Arial"/>
        <family val="2"/>
        <charset val="238"/>
      </rPr>
      <t xml:space="preserve">
</t>
    </r>
  </si>
  <si>
    <t>a)  Students are familiar with the research methods that promote the efficiency of school social work and the research methodological aspects of school social work.
b)  They are able to analyze and evaluate school social problems. They are able to reveal and interpret the relationship between the school and the local community and are able to design a school social service. They are capable of producing written analyzes, conducting tests, and presenting the tasks performed to professional audience both in oral and written form.
c) They understand and represent critical approaches to their field of expertise. They understand the most important problems in their area of expertise, and the differences between viewpoints. They are open to the research-based solution of problems.</t>
  </si>
  <si>
    <t xml:space="preserve"> a home assignment</t>
  </si>
  <si>
    <t xml:space="preserve">1. Babbie, Earl (2000): A társadalomtudományi kutatás gyakorlata. Balassi Kiadó, Budapest  ISBN 978-963-456-000-5 
2.. Balázs Éva-Kocsis Mihály-Vágó Irén (2011): Jelentés a magyar közoktatatásról 2010. Oktatáskutató és fejlesztő Intézet, Budapest ISSN 1219-8692
3. Csapó Benő (szerk., 2012): Mérlegen a magyar iskola. NTK. Budapest ISBN 978-963-19-7233-7 
4. Falus Iván (2000): Bevezetés a pedagógiai kutatás módszereibe. Műszaki Könyvkiadó Budapest ISBN 963-16-2664-4
5. Falus Iván -Ollé János (2000): Statisztikai módszerek pedagógusok számára, OKKER Kiadó, BUdapest. ISBN 963-16-2664-4
</t>
  </si>
  <si>
    <t>IS1207</t>
  </si>
  <si>
    <t>Kommunikáció és konfliktus az iskolában</t>
  </si>
  <si>
    <t>Communication and Conflict at School</t>
  </si>
  <si>
    <t xml:space="preserve">Szociális technikák a nevelésben: a kommunikáció, metakommunikáció és a nonverbális kommunikáció alkalmazási lehetőségei a nevelési folyamatban. A konfliktus fogalma, sajátosságai, típusai. Az iskolai konfliktusok szereplői, jellegzetes iskolai konfliktusok: tanár-diák, tanár-tanár, szülő-tanár, diák-diák összeütközések. Konfliktusmegoldó stratégiák. A konfliktusok vereségmentes megoldása. </t>
  </si>
  <si>
    <t>Social techniques in education: the possibilities of communication, metacommunication and non-verbal communication in the educational process. Concept, characteristics and types of conflict. The participants of school conflicts, typical school conflicts: teacher-student, teacher-teacher, parent-teacher, student-student conflicts. Conflict Resolution Strategies. A defeat-free solution to conflicts.</t>
  </si>
  <si>
    <t xml:space="preserve">a) Ismeri a pedagógiai kommunikáció fogalmát, sajátosságait. Tudja a hatékony és nem hatékony kommunikáció formáit. Ismeri az iskolai konfliktusok kialakulásának okait, konfliktuskezelési technikákat. 
b) Képes az iskolai konfliktusok elemzésére, a hatékony konfliktuskezelésre. Tudja alkalmazni munkájában a kommunikáció verbális, nonverbális formáit, képes a tanulók jelzéseinek értelmezésére. 
c) Nyitott a pedagógiai konfliktusok okainak megismerésére, lehetőség szerint azok vereségmentes megoldására. Törekszik a felmerülő problémák megbeszélésére, megfelelő kommunikációs tenchnikák alkalmazására, a tanulói kommunikáció dekódolására. 
</t>
  </si>
  <si>
    <t>a) Students are familiar with the concept and the peculiarities of pedagogical communication. They know the forms of effective and ineffective communication. They are familiar with the causes of conflict in schools and conflict management techniques.                                                                                                                                                                                                                                                                                        b ) They are capable of analyzing school conflicts and of effective conflict management. They can apply verbal, non-verbal forms of communication in their work, they are able to interpret students' signs.                                                                                                                                                                                                                  c) They are open to understanding the causes of pedagogical conflicts, possibly their defeat-free solution. They strive to discuss arising problems, to apply the appropriate communication techniques, to decode student communication.</t>
  </si>
  <si>
    <t>esetleírás készítése egy iskolai konfliktusról</t>
  </si>
  <si>
    <t>a case report about a school conflict</t>
  </si>
  <si>
    <t xml:space="preserve">1. Buda Béla (2000): A közvetlen emberi kommunikáció modern elmélete és ennek pedagógiai perspektívái. In: Balázs Sándor (szerk.): A pedagógiai kommunikációs képességek fejlesztésének elméleti és gyakorlati problémái. OKKER, Budapest, ISBN:0489003816335
2. Forgács József (Joseph P. Forgas):(2007): A társas érintkezés pszichológiája. Kairosz Kiadó. Budapest. ISBN: 9789639137714
3. Gordon Th. (1999): T. E. T. A tanári hatékonyság fejlesztése.Assertiv. Budapest. ISBN: 9638585056 
4. Hunyadi Györgyné (2011): Konfliktusok az iskolában. In: Bábosik István -Borosán Lívia -Hunyady Györgyné-M. Nádas Mária -Schaffhauser Franz (2011): Pedagógia az iskolában. ELTE Eötvös Kiadó, Budapest. ISBN: 9789633120422, 220-245. o
</t>
  </si>
  <si>
    <t>IS1208</t>
  </si>
  <si>
    <t>Szociálterápiás szerepjáték</t>
  </si>
  <si>
    <t>Social Therapy Role Play</t>
  </si>
  <si>
    <t xml:space="preserve">Olyan önálló módszer adása, mely alapvetően az iskolai szociális munkában résztvevők lehetőségeit és képességeit tartja szem előtt, az ő erősségeikre épít. A személyiség kezelésében az ember öngyógyító erőit mozgósítja, s alapvetően a tanulók énrészeire épít.
Elsajátítandó ismeretanyag: 
-Észlelésközpontú/ észlelésen alapuló játékok 
az átélt eseményekkel kapcsolatos érzékenység fejlesztését szolgálják, érzékennyé, fogékonnyá tesznek saját reményeinkkel, félelmeik, vágyaink, álmaink és mindezek életünkre gyakorolt hatásai iránt. Az észlelésre irányuló játékok szembesítenek bennünket saját életünk különböző vonatkozásaival, önmagunkkal, azokkal az emberekkel, akikkel kapcsolatba kerültünk és egész környezetünkkel.
-  Beleérző játékok
a másik ember szemlélése áll a középpontjában. Megkérdezzük magunktól, hogy mit vált ki belőlünk a másik ember, hogy milyen képet alkotunk magunkban róla. Mások csak ritkán tudják meg, hogy milyennek látjuk őket és így nincsenek is abban a helyzetben, hogy azt a képet, amelyet mások alkottak róluk, összehasonlítsák a saját énképükkel, kijavítsák azt, elvállalják vagy akár visszautasítsák 
Játéktípusok
Ismerkedést szolgáló; Általános élményjáték; Érzékszervi játékok; Családra vonatkozó; Élményjátékok problémafelvetéssel; Élményjátékok az élet értelmével, céljával kapcsolatban; Jelentés - visszajelzéses játék; Élményjáték csoportakcióval
</t>
  </si>
  <si>
    <t xml:space="preserve">Giving an independent method that basically supports the opportunities and abilities of participants in school social work, and builds on their strengths. In personality management, they mobilize man's self-healing powers and basically build on the self-discipline of students.
Knowledge to be acquired:
-Detection-oriented / perceptual games are designed to enhance sensitivity to the incidents you experience and make you sensitive and responsive to your own hopes, fears, desires, dreams, and their effects on your lives. The games of perception confront us with the different aspects of our lives, with ourselves, with the people we have come into contact with and with our entire environment.
- Empathy Games
The other person's perspective is at the center. We ask ourselves how the other person affects us , what kind of image we form about them. Others rarely know how we see them and so are not in a position to compare the image that others have created with their own self-image, correct it, accept it or even refuse it.
Game types
Serving friendship; General experience game; Sensory games; Family; Adventure games with a problem layout; Adventure games about the meaning and purpose of life; Report - Feedback Game; An adventure game with a group relationship.
</t>
  </si>
  <si>
    <t xml:space="preserve">a) Ismeri a segítés gyermek –és ifjúsági korosztályra vonatkozó alapelveit, módszereit, és képesek körükben fejlesztő, támogató, segítő tevékenység végzésére
b) Képes az érdekegyeztetési lehetőségek, a párbeszéd lehetséges formáinak és módszereinek alkalmazására. 
c) Rendelkezik reális önismerettel, önértékeléssel, sikerorientáltsággal, továbbá ismeretei alkalmazása során empátiával, toleranciával, rugalmassággal, kreativitással 
</t>
  </si>
  <si>
    <t>a) Students know the principles and methods of helping children and youth, and are able to develop, support, and assist in their activities.
b) They are able to use the opportunities for reconciliation of interests and the possible forms and methods of dialogue.
c) Students have realistic self-knowledge, self-assessment, success orientation, and when applying their knowledge they show empathy, tolerance, flexibility, creativity.</t>
  </si>
  <si>
    <t>egy esetleírás</t>
  </si>
  <si>
    <t xml:space="preserve"> a case report </t>
  </si>
  <si>
    <t xml:space="preserve">1. Huber, Herbert, Schild, Walter (2007): A vágyak tava. A szociálterápiás szerepjáték gyakorlata. Magyarországi Sztociálterápiás Szerepjáték Egyesület. Budapest                 .1. Herbert Huber: A szociálterápiás szerepjáték. Forrás: http://www.msztszje.hu/
2. Stein, Adelheid: Válságok és feldolgozásuk a szociálterápiás szerepjáték segítségével. Forrás: http://www.msztszje.hu/
3.Schild, Walter  Szociálterápia – egy válaszlehetőség korunk szociális kihívásaira. Forrás: http://www.msztszje.hu/
</t>
  </si>
  <si>
    <t xml:space="preserve">1. 2011.évi CXC törvény a nemzeti köznevelésről. https://net.jogtar.hu/jr/gen/hjegy_doc.cgi?docid=A1100190.TV (letöltés 2017.03.04.) 2. Balázs Éva, Kocsis Mihály ( szerk, 2010):Jelentés a magyar közoktatásról 2010. Oktatáskutató és Fejlesztő Intézet. ISSN 1219-8692  3. Kozma Tamás (2012): Oktatáspolitika. Debrecen-Pécs . 4.3. Lannert Judit :Iskolázottság, iskolarendszer és oktatáspolitika
http://www.tarsadalomkutatas.hu/kkk.php?TPUBL-A-820/publikaciok/tpubl_a_820.pdf (letöltés 2017.03.04.)
</t>
  </si>
  <si>
    <t>1. 2011.évi törvény a nemzeti köznevelésről
2. Bányai Enikő (2000): Az iskolai szociális munka lehetőségei az ezredfordulón. Háló 2000/8.
 3. Budai István (szerk., 1996): Szociális munka az iskolában: válogatás iskolai szociális munkások, gyermekjóléti szakemberek, szociális és pedagógusképzésben résztvevők számára. Budapest, Nemzeti Tankönyvkiadó. 4.Kozma Judit – Hegyesi Gábor (szerk.2002): Kézikönyv szociális munkásoknak. Budapest, Szociális Szakmai Szövetség
5. Máté Zsolt - Szemelyácz János: (szerk,2009): Az iskolai szociális munka kézikönyve. Pécs, INDIT Közalapítvány</t>
  </si>
  <si>
    <t>Az iskolai szociális munka elmélete és jogi keretei</t>
  </si>
  <si>
    <t>Köznevelés rendszere és jogi szabályozása</t>
  </si>
  <si>
    <t>Kiemelt figyelmet igénylő gyermekek a köznevelés rendszerében</t>
  </si>
  <si>
    <t>Children with Special Attention in the Public Education System</t>
  </si>
  <si>
    <t>Mérések és kutatások az iskolában</t>
  </si>
  <si>
    <t>Szak megnevezése: Iskolai szociális munka szakirányú továbbképzés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</si>
</sst>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u/>
      <sz val="11"/>
      <color theme="10"/>
      <name val="Arial"/>
      <family val="2"/>
      <charset val="238"/>
    </font>
    <font>
      <sz val="9"/>
      <color indexed="8"/>
      <name val="Arial"/>
      <family val="2"/>
      <charset val="238"/>
    </font>
    <font>
      <b/>
      <sz val="14"/>
      <name val="Arial"/>
      <family val="2"/>
      <charset val="238"/>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style="thin">
        <color indexed="22"/>
      </top>
      <bottom style="thin">
        <color theme="0" tint="-0.24994659260841701"/>
      </bottom>
      <diagonal/>
    </border>
    <border>
      <left/>
      <right/>
      <top style="thin">
        <color indexed="64"/>
      </top>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1" fillId="0" borderId="6" xfId="0" applyFont="1" applyBorder="1" applyAlignment="1">
      <alignment vertical="center"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4" fillId="0" borderId="2" xfId="0" applyFont="1" applyBorder="1" applyAlignment="1">
      <alignment vertical="top" wrapText="1"/>
    </xf>
    <xf numFmtId="0" fontId="4" fillId="0" borderId="2" xfId="0" applyFont="1" applyBorder="1" applyAlignment="1">
      <alignment horizontal="left" vertical="top" wrapText="1"/>
    </xf>
    <xf numFmtId="0" fontId="13" fillId="0" borderId="7" xfId="0" applyFont="1" applyFill="1" applyBorder="1" applyAlignment="1">
      <alignment vertical="top" wrapText="1"/>
    </xf>
    <xf numFmtId="0" fontId="4" fillId="3" borderId="2" xfId="0" applyFont="1" applyFill="1" applyBorder="1" applyAlignment="1">
      <alignment vertical="top" wrapText="1"/>
    </xf>
    <xf numFmtId="0" fontId="4" fillId="0" borderId="2" xfId="0" applyFont="1" applyFill="1" applyBorder="1" applyAlignment="1">
      <alignment vertical="top" wrapText="1"/>
    </xf>
    <xf numFmtId="0" fontId="14" fillId="0" borderId="8" xfId="0" applyFont="1" applyFill="1" applyBorder="1" applyAlignment="1">
      <alignment horizontal="left" vertical="center"/>
    </xf>
    <xf numFmtId="0" fontId="14" fillId="0" borderId="0" xfId="0" applyFont="1" applyFill="1" applyBorder="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7" customWidth="1"/>
    <col min="2" max="2" width="25.28515625" style="7" customWidth="1"/>
    <col min="3" max="3" width="40.42578125" style="7" bestFit="1" customWidth="1"/>
    <col min="4" max="4" width="43.42578125" style="7" customWidth="1"/>
    <col min="5" max="5" width="20.7109375" style="7" customWidth="1"/>
    <col min="6" max="16384" width="9.140625" style="7"/>
  </cols>
  <sheetData>
    <row r="1" spans="1:5" ht="15" x14ac:dyDescent="0.25">
      <c r="A1" s="14" t="s">
        <v>0</v>
      </c>
    </row>
    <row r="2" spans="1:5" x14ac:dyDescent="0.2">
      <c r="B2" s="8" t="s">
        <v>1</v>
      </c>
    </row>
    <row r="3" spans="1:5" x14ac:dyDescent="0.2">
      <c r="B3" s="8" t="s">
        <v>2</v>
      </c>
    </row>
    <row r="6" spans="1:5" ht="32.25" customHeight="1" x14ac:dyDescent="0.2">
      <c r="A6" s="11" t="s">
        <v>3</v>
      </c>
      <c r="B6" s="36" t="s">
        <v>4</v>
      </c>
      <c r="C6" s="36"/>
      <c r="D6" s="36"/>
      <c r="E6" s="36"/>
    </row>
    <row r="7" spans="1:5" ht="30" x14ac:dyDescent="0.2">
      <c r="A7" s="10" t="s">
        <v>5</v>
      </c>
      <c r="B7" s="36" t="s">
        <v>6</v>
      </c>
      <c r="C7" s="36"/>
      <c r="D7" s="36"/>
      <c r="E7" s="36"/>
    </row>
    <row r="8" spans="1:5" ht="15" x14ac:dyDescent="0.2">
      <c r="A8" s="10"/>
      <c r="B8" s="11" t="s">
        <v>7</v>
      </c>
      <c r="C8" s="16" t="s">
        <v>8</v>
      </c>
      <c r="D8" s="25"/>
      <c r="E8" s="25"/>
    </row>
    <row r="9" spans="1:5" x14ac:dyDescent="0.2">
      <c r="B9" s="12" t="s">
        <v>9</v>
      </c>
      <c r="C9" s="17" t="s">
        <v>10</v>
      </c>
      <c r="D9" s="13"/>
      <c r="E9" s="13"/>
    </row>
    <row r="10" spans="1:5" x14ac:dyDescent="0.2">
      <c r="A10" s="9"/>
      <c r="B10" s="9" t="s">
        <v>11</v>
      </c>
      <c r="C10" s="17" t="s">
        <v>12</v>
      </c>
      <c r="D10" s="13"/>
      <c r="E10" s="13"/>
    </row>
    <row r="11" spans="1:5" x14ac:dyDescent="0.2">
      <c r="A11" s="9"/>
      <c r="B11" s="9" t="s">
        <v>13</v>
      </c>
      <c r="C11" s="17" t="s">
        <v>14</v>
      </c>
      <c r="D11" s="13"/>
      <c r="E11" s="13"/>
    </row>
    <row r="12" spans="1:5" x14ac:dyDescent="0.2">
      <c r="A12" s="9"/>
      <c r="B12" s="9" t="s">
        <v>15</v>
      </c>
      <c r="C12" s="17" t="s">
        <v>16</v>
      </c>
      <c r="D12" s="13"/>
      <c r="E12" s="13"/>
    </row>
    <row r="13" spans="1:5" ht="42.75" x14ac:dyDescent="0.2">
      <c r="A13" s="23" t="s">
        <v>17</v>
      </c>
      <c r="B13" s="9" t="s">
        <v>18</v>
      </c>
      <c r="C13" s="10" t="s">
        <v>19</v>
      </c>
      <c r="D13" s="27" t="s">
        <v>20</v>
      </c>
      <c r="E13" s="15" t="s">
        <v>21</v>
      </c>
    </row>
    <row r="14" spans="1:5" ht="28.5" x14ac:dyDescent="0.2">
      <c r="A14" s="9"/>
      <c r="B14" s="27" t="s">
        <v>22</v>
      </c>
      <c r="C14" s="37" t="s">
        <v>23</v>
      </c>
      <c r="D14" s="38"/>
      <c r="E14" s="15" t="s">
        <v>21</v>
      </c>
    </row>
    <row r="15" spans="1:5" x14ac:dyDescent="0.2">
      <c r="A15" s="9"/>
      <c r="B15" s="9" t="s">
        <v>24</v>
      </c>
      <c r="C15" s="24" t="s">
        <v>25</v>
      </c>
      <c r="D15" s="22"/>
      <c r="E15" s="15" t="s">
        <v>21</v>
      </c>
    </row>
    <row r="16" spans="1:5" ht="42.75" x14ac:dyDescent="0.2">
      <c r="A16" s="18" t="s">
        <v>26</v>
      </c>
      <c r="B16" s="19" t="s">
        <v>10</v>
      </c>
      <c r="C16" s="18" t="s">
        <v>27</v>
      </c>
      <c r="D16" s="20" t="s">
        <v>28</v>
      </c>
      <c r="E16" s="15" t="s">
        <v>21</v>
      </c>
    </row>
    <row r="17" spans="1:5" ht="28.5" x14ac:dyDescent="0.2">
      <c r="A17" s="19"/>
      <c r="B17" s="20" t="s">
        <v>29</v>
      </c>
      <c r="C17" s="39" t="s">
        <v>30</v>
      </c>
      <c r="D17" s="40"/>
      <c r="E17" s="15" t="s">
        <v>21</v>
      </c>
    </row>
    <row r="18" spans="1:5" x14ac:dyDescent="0.2">
      <c r="A18" s="19"/>
      <c r="B18" s="19" t="s">
        <v>16</v>
      </c>
      <c r="C18" s="19" t="s">
        <v>31</v>
      </c>
      <c r="D18" s="21"/>
      <c r="E18" s="15"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zoomScale="60" zoomScaleNormal="60" zoomScaleSheetLayoutView="40" zoomScalePageLayoutView="40" workbookViewId="0">
      <pane ySplit="4" topLeftCell="A5" activePane="bottomLeft" state="frozen"/>
      <selection pane="bottomLeft"/>
    </sheetView>
  </sheetViews>
  <sheetFormatPr defaultColWidth="32.7109375" defaultRowHeight="33.75" customHeight="1" x14ac:dyDescent="0.25"/>
  <cols>
    <col min="1" max="1" width="10.28515625" style="2" customWidth="1"/>
    <col min="2" max="2" width="23.5703125" style="2" customWidth="1"/>
    <col min="3" max="3" width="24.140625" style="2" customWidth="1"/>
    <col min="4" max="4" width="41.28515625" style="2" customWidth="1"/>
    <col min="5" max="5" width="43.7109375" style="2" customWidth="1"/>
    <col min="6" max="6" width="42" style="2" customWidth="1"/>
    <col min="7" max="7" width="42.42578125" style="2" customWidth="1"/>
    <col min="8" max="8" width="19.42578125" style="2" customWidth="1"/>
    <col min="9" max="9" width="20.5703125" style="2" customWidth="1"/>
    <col min="10" max="10" width="26.28515625" style="2" customWidth="1"/>
    <col min="11" max="11" width="28.140625" style="2" customWidth="1"/>
    <col min="12" max="12" width="43.140625" style="2" customWidth="1"/>
    <col min="13" max="16384" width="32.7109375" style="3"/>
  </cols>
  <sheetData>
    <row r="1" spans="1:12" ht="22.15" customHeight="1" x14ac:dyDescent="0.25">
      <c r="A1" s="34" t="s">
        <v>190</v>
      </c>
    </row>
    <row r="2" spans="1:12" ht="23.45" customHeight="1" x14ac:dyDescent="0.25">
      <c r="A2" s="35"/>
      <c r="B2" s="26"/>
      <c r="C2" s="26"/>
      <c r="D2" s="26"/>
    </row>
    <row r="3" spans="1:12" s="6" customFormat="1" ht="20.25" x14ac:dyDescent="0.25">
      <c r="A3" s="28">
        <v>1</v>
      </c>
      <c r="B3" s="41">
        <v>2</v>
      </c>
      <c r="C3" s="41"/>
      <c r="D3" s="41">
        <v>3</v>
      </c>
      <c r="E3" s="41"/>
      <c r="F3" s="41">
        <v>4</v>
      </c>
      <c r="G3" s="41"/>
      <c r="H3" s="41">
        <v>5</v>
      </c>
      <c r="I3" s="41"/>
      <c r="J3" s="41">
        <v>6</v>
      </c>
      <c r="K3" s="41"/>
      <c r="L3" s="28">
        <v>7</v>
      </c>
    </row>
    <row r="4" spans="1:12" s="1" customFormat="1" ht="40.5" customHeight="1" x14ac:dyDescent="0.25">
      <c r="A4" s="4" t="s">
        <v>32</v>
      </c>
      <c r="B4" s="5" t="s">
        <v>33</v>
      </c>
      <c r="C4" s="5" t="s">
        <v>34</v>
      </c>
      <c r="D4" s="5" t="s">
        <v>35</v>
      </c>
      <c r="E4" s="5" t="s">
        <v>36</v>
      </c>
      <c r="F4" s="4" t="s">
        <v>37</v>
      </c>
      <c r="G4" s="4" t="s">
        <v>38</v>
      </c>
      <c r="H4" s="4" t="s">
        <v>39</v>
      </c>
      <c r="I4" s="4" t="s">
        <v>40</v>
      </c>
      <c r="J4" s="4" t="s">
        <v>41</v>
      </c>
      <c r="K4" s="4" t="s">
        <v>42</v>
      </c>
      <c r="L4" s="4" t="s">
        <v>43</v>
      </c>
    </row>
    <row r="5" spans="1:12" ht="291" customHeight="1" x14ac:dyDescent="0.25">
      <c r="A5" s="29" t="s">
        <v>44</v>
      </c>
      <c r="B5" s="31" t="s">
        <v>185</v>
      </c>
      <c r="C5" s="32" t="s">
        <v>45</v>
      </c>
      <c r="D5" s="29" t="s">
        <v>46</v>
      </c>
      <c r="E5" s="32" t="s">
        <v>47</v>
      </c>
      <c r="F5" s="29" t="s">
        <v>48</v>
      </c>
      <c r="G5" s="32" t="s">
        <v>49</v>
      </c>
      <c r="H5" s="33" t="s">
        <v>9</v>
      </c>
      <c r="I5" s="32" t="str">
        <f>IF(ISBLANK(H5),"",VLOOKUP(H5,Útmutató!$B$9:$C$12,2,FALSE))</f>
        <v>examination</v>
      </c>
      <c r="J5" s="29" t="s">
        <v>50</v>
      </c>
      <c r="K5" s="32" t="s">
        <v>51</v>
      </c>
      <c r="L5" s="29" t="s">
        <v>52</v>
      </c>
    </row>
    <row r="6" spans="1:12" ht="256.5" customHeight="1" x14ac:dyDescent="0.25">
      <c r="A6" s="29" t="s">
        <v>53</v>
      </c>
      <c r="B6" s="29" t="s">
        <v>54</v>
      </c>
      <c r="C6" s="32" t="s">
        <v>55</v>
      </c>
      <c r="D6" s="29" t="s">
        <v>56</v>
      </c>
      <c r="E6" s="32" t="s">
        <v>57</v>
      </c>
      <c r="F6" s="29" t="s">
        <v>58</v>
      </c>
      <c r="G6" s="32" t="s">
        <v>59</v>
      </c>
      <c r="H6" s="33" t="s">
        <v>11</v>
      </c>
      <c r="I6" s="32" t="str">
        <f>IF(ISBLANK(H6),"",VLOOKUP(H6,Útmutató!$B$9:$C$12,2,FALSE))</f>
        <v>term grade</v>
      </c>
      <c r="J6" s="29" t="s">
        <v>60</v>
      </c>
      <c r="K6" s="32" t="s">
        <v>61</v>
      </c>
      <c r="L6" s="29" t="s">
        <v>62</v>
      </c>
    </row>
    <row r="7" spans="1:12" ht="207" customHeight="1" x14ac:dyDescent="0.25">
      <c r="A7" s="29" t="s">
        <v>63</v>
      </c>
      <c r="B7" s="29" t="s">
        <v>186</v>
      </c>
      <c r="C7" s="32" t="s">
        <v>64</v>
      </c>
      <c r="D7" s="29" t="s">
        <v>65</v>
      </c>
      <c r="E7" s="32" t="s">
        <v>66</v>
      </c>
      <c r="F7" s="29" t="s">
        <v>67</v>
      </c>
      <c r="G7" s="32" t="s">
        <v>68</v>
      </c>
      <c r="H7" s="33" t="s">
        <v>11</v>
      </c>
      <c r="I7" s="32" t="str">
        <f>IF(ISBLANK(H7),"",VLOOKUP(H7,Útmutató!$B$9:$C$12,2,FALSE))</f>
        <v>term grade</v>
      </c>
      <c r="J7" s="29" t="s">
        <v>60</v>
      </c>
      <c r="K7" s="32" t="s">
        <v>69</v>
      </c>
      <c r="L7" s="29" t="s">
        <v>183</v>
      </c>
    </row>
    <row r="8" spans="1:12" ht="378.75" customHeight="1" x14ac:dyDescent="0.25">
      <c r="A8" s="29" t="s">
        <v>70</v>
      </c>
      <c r="B8" s="29" t="s">
        <v>71</v>
      </c>
      <c r="C8" s="32" t="s">
        <v>72</v>
      </c>
      <c r="D8" s="29" t="s">
        <v>73</v>
      </c>
      <c r="E8" s="32" t="s">
        <v>74</v>
      </c>
      <c r="F8" s="29" t="s">
        <v>75</v>
      </c>
      <c r="G8" s="32" t="s">
        <v>76</v>
      </c>
      <c r="H8" s="33" t="s">
        <v>9</v>
      </c>
      <c r="I8" s="32" t="str">
        <f>IF(ISBLANK(H8),"",VLOOKUP(H8,Útmutató!$B$9:$C$12,2,FALSE))</f>
        <v>examination</v>
      </c>
      <c r="J8" s="29" t="s">
        <v>50</v>
      </c>
      <c r="K8" s="32" t="s">
        <v>51</v>
      </c>
      <c r="L8" s="30" t="s">
        <v>77</v>
      </c>
    </row>
    <row r="9" spans="1:12" ht="262.5" customHeight="1" x14ac:dyDescent="0.25">
      <c r="A9" s="29" t="s">
        <v>78</v>
      </c>
      <c r="B9" s="29" t="s">
        <v>79</v>
      </c>
      <c r="C9" s="32" t="s">
        <v>80</v>
      </c>
      <c r="D9" s="29" t="s">
        <v>81</v>
      </c>
      <c r="E9" s="32" t="s">
        <v>82</v>
      </c>
      <c r="F9" s="29" t="s">
        <v>83</v>
      </c>
      <c r="G9" s="32" t="s">
        <v>84</v>
      </c>
      <c r="H9" s="33" t="s">
        <v>11</v>
      </c>
      <c r="I9" s="32" t="str">
        <f>IF(ISBLANK(H9),"",VLOOKUP(H9,Útmutató!$B$9:$C$12,2,FALSE))</f>
        <v>term grade</v>
      </c>
      <c r="J9" s="29" t="s">
        <v>85</v>
      </c>
      <c r="K9" s="32" t="s">
        <v>86</v>
      </c>
      <c r="L9" s="29" t="s">
        <v>87</v>
      </c>
    </row>
    <row r="10" spans="1:12" ht="298.5" customHeight="1" x14ac:dyDescent="0.25">
      <c r="A10" s="29" t="s">
        <v>88</v>
      </c>
      <c r="B10" s="29" t="s">
        <v>187</v>
      </c>
      <c r="C10" s="32" t="s">
        <v>188</v>
      </c>
      <c r="D10" s="29" t="s">
        <v>89</v>
      </c>
      <c r="E10" s="32" t="s">
        <v>90</v>
      </c>
      <c r="F10" s="29" t="s">
        <v>91</v>
      </c>
      <c r="G10" s="32" t="s">
        <v>92</v>
      </c>
      <c r="H10" s="33" t="s">
        <v>9</v>
      </c>
      <c r="I10" s="32" t="str">
        <f>IF(ISBLANK(H10),"",VLOOKUP(H10,Útmutató!$B$9:$C$12,2,FALSE))</f>
        <v>examination</v>
      </c>
      <c r="J10" s="29" t="s">
        <v>50</v>
      </c>
      <c r="K10" s="32" t="s">
        <v>51</v>
      </c>
      <c r="L10" s="29" t="s">
        <v>93</v>
      </c>
    </row>
    <row r="11" spans="1:12" ht="264" customHeight="1" x14ac:dyDescent="0.25">
      <c r="A11" s="29" t="s">
        <v>94</v>
      </c>
      <c r="B11" s="29" t="s">
        <v>95</v>
      </c>
      <c r="C11" s="32" t="s">
        <v>96</v>
      </c>
      <c r="D11" s="29" t="s">
        <v>97</v>
      </c>
      <c r="E11" s="32" t="s">
        <v>98</v>
      </c>
      <c r="F11" s="29" t="s">
        <v>99</v>
      </c>
      <c r="G11" s="32" t="s">
        <v>100</v>
      </c>
      <c r="H11" s="33" t="s">
        <v>9</v>
      </c>
      <c r="I11" s="32" t="str">
        <f>IF(ISBLANK(H11),"",VLOOKUP(H11,Útmutató!$B$9:$C$12,2,FALSE))</f>
        <v>examination</v>
      </c>
      <c r="J11" s="29" t="s">
        <v>101</v>
      </c>
      <c r="K11" s="32" t="s">
        <v>102</v>
      </c>
      <c r="L11" s="29" t="s">
        <v>103</v>
      </c>
    </row>
    <row r="12" spans="1:12" ht="274.5" customHeight="1" x14ac:dyDescent="0.25">
      <c r="A12" s="29" t="s">
        <v>104</v>
      </c>
      <c r="B12" s="29" t="s">
        <v>105</v>
      </c>
      <c r="C12" s="32" t="s">
        <v>106</v>
      </c>
      <c r="D12" s="29" t="s">
        <v>107</v>
      </c>
      <c r="E12" s="32" t="s">
        <v>108</v>
      </c>
      <c r="F12" s="29" t="s">
        <v>109</v>
      </c>
      <c r="G12" s="32" t="s">
        <v>110</v>
      </c>
      <c r="H12" s="33" t="s">
        <v>11</v>
      </c>
      <c r="I12" s="32" t="str">
        <f>IF(ISBLANK(H12),"",VLOOKUP(H12,Útmutató!$B$9:$C$12,2,FALSE))</f>
        <v>term grade</v>
      </c>
      <c r="J12" s="29" t="s">
        <v>60</v>
      </c>
      <c r="K12" s="32" t="s">
        <v>69</v>
      </c>
      <c r="L12" s="29" t="s">
        <v>111</v>
      </c>
    </row>
    <row r="13" spans="1:12" ht="270.75" customHeight="1" x14ac:dyDescent="0.25">
      <c r="A13" s="29" t="s">
        <v>112</v>
      </c>
      <c r="B13" s="29" t="s">
        <v>113</v>
      </c>
      <c r="C13" s="32" t="s">
        <v>114</v>
      </c>
      <c r="D13" s="29" t="s">
        <v>115</v>
      </c>
      <c r="E13" s="32" t="s">
        <v>116</v>
      </c>
      <c r="F13" s="29" t="s">
        <v>117</v>
      </c>
      <c r="G13" s="32" t="s">
        <v>118</v>
      </c>
      <c r="H13" s="33" t="s">
        <v>9</v>
      </c>
      <c r="I13" s="32" t="str">
        <f>IF(ISBLANK(H13),"",VLOOKUP(H13,Útmutató!$B$9:$C$12,2,FALSE))</f>
        <v>examination</v>
      </c>
      <c r="J13" s="29" t="s">
        <v>50</v>
      </c>
      <c r="K13" s="32" t="s">
        <v>51</v>
      </c>
      <c r="L13" s="29" t="s">
        <v>119</v>
      </c>
    </row>
    <row r="14" spans="1:12" ht="408.75" customHeight="1" x14ac:dyDescent="0.25">
      <c r="A14" s="29" t="s">
        <v>120</v>
      </c>
      <c r="B14" s="29" t="s">
        <v>121</v>
      </c>
      <c r="C14" s="32" t="s">
        <v>122</v>
      </c>
      <c r="D14" s="29" t="s">
        <v>123</v>
      </c>
      <c r="E14" s="32" t="s">
        <v>124</v>
      </c>
      <c r="F14" s="29" t="s">
        <v>125</v>
      </c>
      <c r="G14" s="32" t="s">
        <v>126</v>
      </c>
      <c r="H14" s="33" t="s">
        <v>11</v>
      </c>
      <c r="I14" s="32" t="str">
        <f>IF(ISBLANK(H14),"",VLOOKUP(H14,Útmutató!$B$9:$C$12,2,FALSE))</f>
        <v>term grade</v>
      </c>
      <c r="J14" s="29" t="s">
        <v>85</v>
      </c>
      <c r="K14" s="32" t="s">
        <v>86</v>
      </c>
      <c r="L14" s="29" t="s">
        <v>184</v>
      </c>
    </row>
    <row r="15" spans="1:12" ht="334.5" customHeight="1" x14ac:dyDescent="0.25">
      <c r="A15" s="29" t="s">
        <v>127</v>
      </c>
      <c r="B15" s="29" t="s">
        <v>128</v>
      </c>
      <c r="C15" s="32" t="s">
        <v>129</v>
      </c>
      <c r="D15" s="29" t="s">
        <v>130</v>
      </c>
      <c r="E15" s="32" t="s">
        <v>131</v>
      </c>
      <c r="F15" s="29" t="s">
        <v>132</v>
      </c>
      <c r="G15" s="32" t="s">
        <v>133</v>
      </c>
      <c r="H15" s="33" t="s">
        <v>9</v>
      </c>
      <c r="I15" s="32" t="str">
        <f>IF(ISBLANK(H15),"",VLOOKUP(H15,Útmutató!$B$9:$C$12,2,FALSE))</f>
        <v>examination</v>
      </c>
      <c r="J15" s="29" t="s">
        <v>50</v>
      </c>
      <c r="K15" s="32" t="s">
        <v>51</v>
      </c>
      <c r="L15" s="29" t="s">
        <v>134</v>
      </c>
    </row>
    <row r="16" spans="1:12" ht="277.5" customHeight="1" x14ac:dyDescent="0.25">
      <c r="A16" s="29" t="s">
        <v>135</v>
      </c>
      <c r="B16" s="29" t="s">
        <v>136</v>
      </c>
      <c r="C16" s="32" t="s">
        <v>137</v>
      </c>
      <c r="D16" s="29" t="s">
        <v>138</v>
      </c>
      <c r="E16" s="32" t="s">
        <v>139</v>
      </c>
      <c r="F16" s="29" t="s">
        <v>140</v>
      </c>
      <c r="G16" s="32" t="s">
        <v>141</v>
      </c>
      <c r="H16" s="33" t="s">
        <v>11</v>
      </c>
      <c r="I16" s="32" t="str">
        <f>IF(ISBLANK(H16),"",VLOOKUP(H16,Útmutató!$B$9:$C$12,2,FALSE))</f>
        <v>term grade</v>
      </c>
      <c r="J16" s="29" t="s">
        <v>142</v>
      </c>
      <c r="K16" s="32" t="s">
        <v>143</v>
      </c>
      <c r="L16" s="29" t="s">
        <v>144</v>
      </c>
    </row>
    <row r="17" spans="1:12" ht="267.75" customHeight="1" x14ac:dyDescent="0.25">
      <c r="A17" s="29" t="s">
        <v>145</v>
      </c>
      <c r="B17" s="29" t="s">
        <v>146</v>
      </c>
      <c r="C17" s="32" t="s">
        <v>147</v>
      </c>
      <c r="D17" s="29" t="s">
        <v>148</v>
      </c>
      <c r="E17" s="32" t="s">
        <v>149</v>
      </c>
      <c r="F17" s="29" t="s">
        <v>150</v>
      </c>
      <c r="G17" s="32" t="s">
        <v>151</v>
      </c>
      <c r="H17" s="33" t="s">
        <v>11</v>
      </c>
      <c r="I17" s="32" t="str">
        <f>IF(ISBLANK(H17),"",VLOOKUP(H17,Útmutató!$B$9:$C$12,2,FALSE))</f>
        <v>term grade</v>
      </c>
      <c r="J17" s="29" t="s">
        <v>152</v>
      </c>
      <c r="K17" s="32" t="s">
        <v>153</v>
      </c>
      <c r="L17" s="29" t="s">
        <v>154</v>
      </c>
    </row>
    <row r="18" spans="1:12" ht="321.75" customHeight="1" x14ac:dyDescent="0.25">
      <c r="A18" s="29" t="s">
        <v>155</v>
      </c>
      <c r="B18" s="29" t="s">
        <v>189</v>
      </c>
      <c r="C18" s="32" t="s">
        <v>156</v>
      </c>
      <c r="D18" s="29" t="s">
        <v>157</v>
      </c>
      <c r="E18" s="32" t="s">
        <v>158</v>
      </c>
      <c r="F18" s="29" t="s">
        <v>159</v>
      </c>
      <c r="G18" s="32" t="s">
        <v>160</v>
      </c>
      <c r="H18" s="33" t="s">
        <v>11</v>
      </c>
      <c r="I18" s="32" t="str">
        <f>IF(ISBLANK(H18),"",VLOOKUP(H18,Útmutató!$B$9:$C$12,2,FALSE))</f>
        <v>term grade</v>
      </c>
      <c r="J18" s="29" t="s">
        <v>60</v>
      </c>
      <c r="K18" s="32" t="s">
        <v>161</v>
      </c>
      <c r="L18" s="29" t="s">
        <v>162</v>
      </c>
    </row>
    <row r="19" spans="1:12" ht="297.75" customHeight="1" x14ac:dyDescent="0.25">
      <c r="A19" s="29" t="s">
        <v>163</v>
      </c>
      <c r="B19" s="29" t="s">
        <v>164</v>
      </c>
      <c r="C19" s="32" t="s">
        <v>165</v>
      </c>
      <c r="D19" s="29" t="s">
        <v>166</v>
      </c>
      <c r="E19" s="32" t="s">
        <v>167</v>
      </c>
      <c r="F19" s="29" t="s">
        <v>168</v>
      </c>
      <c r="G19" s="32" t="s">
        <v>169</v>
      </c>
      <c r="H19" s="33" t="s">
        <v>11</v>
      </c>
      <c r="I19" s="32" t="str">
        <f>IF(ISBLANK(H19),"",VLOOKUP(H19,Útmutató!$B$9:$C$12,2,FALSE))</f>
        <v>term grade</v>
      </c>
      <c r="J19" s="29" t="s">
        <v>170</v>
      </c>
      <c r="K19" s="32" t="s">
        <v>171</v>
      </c>
      <c r="L19" s="29" t="s">
        <v>172</v>
      </c>
    </row>
    <row r="20" spans="1:12" ht="408.75" customHeight="1" x14ac:dyDescent="0.25">
      <c r="A20" s="29" t="s">
        <v>173</v>
      </c>
      <c r="B20" s="29" t="s">
        <v>174</v>
      </c>
      <c r="C20" s="32" t="s">
        <v>175</v>
      </c>
      <c r="D20" s="29" t="s">
        <v>176</v>
      </c>
      <c r="E20" s="32" t="s">
        <v>177</v>
      </c>
      <c r="F20" s="29" t="s">
        <v>178</v>
      </c>
      <c r="G20" s="32" t="s">
        <v>179</v>
      </c>
      <c r="H20" s="33" t="s">
        <v>11</v>
      </c>
      <c r="I20" s="32" t="str">
        <f>IF(ISBLANK(H20),"",VLOOKUP(H20,Útmutató!$B$9:$C$12,2,FALSE))</f>
        <v>term grade</v>
      </c>
      <c r="J20" s="29" t="s">
        <v>180</v>
      </c>
      <c r="K20" s="32" t="s">
        <v>181</v>
      </c>
      <c r="L20" s="29" t="s">
        <v>182</v>
      </c>
    </row>
  </sheetData>
  <mergeCells count="5">
    <mergeCell ref="B3:C3"/>
    <mergeCell ref="D3:E3"/>
    <mergeCell ref="F3:G3"/>
    <mergeCell ref="H3:I3"/>
    <mergeCell ref="J3:K3"/>
  </mergeCells>
  <conditionalFormatting sqref="B5">
    <cfRule type="duplicateValues" dxfId="0" priority="2"/>
  </conditionalFormatting>
  <dataValidations count="1">
    <dataValidation type="list" allowBlank="1" showInputMessage="1" showErrorMessage="1" sqref="H5:H20">
      <formula1>Bejegyzes</formula1>
    </dataValidation>
  </dataValidations>
  <pageMargins left="0.23622047244094491" right="0.23622047244094491" top="0.74803149606299213" bottom="0.74803149606299213" header="0.31496062992125984" footer="0.31496062992125984"/>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4</vt:i4>
      </vt:variant>
    </vt:vector>
  </HeadingPairs>
  <TitlesOfParts>
    <vt:vector size="7" baseType="lpstr">
      <vt:lpstr>Útmutató</vt:lpstr>
      <vt:lpstr>Tantárgyleírás</vt:lpstr>
      <vt:lpstr>Munka1</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2021-07-05T11:25:45Z</cp:lastPrinted>
  <dcterms:created xsi:type="dcterms:W3CDTF">2016-05-11T08:28:59Z</dcterms:created>
  <dcterms:modified xsi:type="dcterms:W3CDTF">2021-07-05T13:58:08Z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