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Szakir\"/>
    </mc:Choice>
  </mc:AlternateContent>
  <bookViews>
    <workbookView xWindow="0" yWindow="0" windowWidth="20496" windowHeight="7536" firstSheet="1"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Tantárgyleírás!$A$1:$L$79</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I15" i="1"/>
  <c r="I12" i="1"/>
  <c r="I11"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0" i="1"/>
  <c r="I18" i="1"/>
  <c r="I17" i="1"/>
  <c r="I16" i="1"/>
  <c r="I10" i="1"/>
  <c r="I9" i="1"/>
  <c r="I8" i="1"/>
  <c r="I7" i="1"/>
  <c r="I6" i="1"/>
  <c r="I5" i="1"/>
</calcChain>
</file>

<file path=xl/sharedStrings.xml><?xml version="1.0" encoding="utf-8"?>
<sst xmlns="http://schemas.openxmlformats.org/spreadsheetml/2006/main" count="243" uniqueCount="205">
  <si>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</si>
  <si>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</si>
  <si>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</si>
  <si>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</si>
  <si>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</si>
  <si>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</si>
  <si>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</si>
  <si>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</si>
  <si>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</si>
  <si>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</si>
  <si>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</si>
  <si>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</si>
  <si>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</si>
  <si>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</si>
  <si>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</si>
  <si>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</si>
  <si>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</si>
  <si>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</si>
  <si>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</si>
  <si>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</si>
  <si>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</si>
  <si>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</si>
  <si>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</si>
  <si>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</si>
  <si>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</si>
  <si>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</si>
  <si>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</si>
  <si>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</si>
  <si>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</si>
  <si>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</si>
  <si>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</si>
  <si>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</si>
  <si>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</si>
  <si>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</si>
  <si>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</si>
  <si>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</si>
  <si>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</si>
  <si>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</si>
  <si>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</si>
  <si>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</si>
  <si>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</si>
  <si>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</si>
  <si>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</si>
  <si>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</si>
  <si>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BG1101</t>
  </si>
  <si>
    <t>A turizmus rendszere, környezete</t>
  </si>
  <si>
    <t>1. Évközi Zh dolgozat: 15 p._x000D_
2. Évközi Zh dolgozat: 15 p. _x000D_
Egyéni projektfeladat: 15 p._x000D_
Év végi Zh dolgozat: 65 p._x000D_
Összesen: 100 p._x000D_
_x000D_
Elégséges szint: 51%-tól</t>
  </si>
  <si>
    <t xml:space="preserve">1. Jászberényi Melinda: A kulturális turizmus sokszínűsége (ISBN: 9786155344534)
2. Jászberényi Melinda, Zátori Anita, Ásványi Katalin: Fesztiválturizmus (ISBN: 9789630597159)
3. Lengyel Márton: A turizmus általános elmélete (ISBN:9789636372378)
4. Tasnádi József: A turizmus rendszere (ISBN: 9639345935)
5. Puczkó László · Rátz Tamara: A turizmus hatásai (ISBN: 9639345113)
</t>
  </si>
  <si>
    <t>BG1102</t>
  </si>
  <si>
    <t>Turisztikai közigazgatás és területfejlesztés</t>
  </si>
  <si>
    <t>Az állam fejlődése, értelmezése. Területfejlesztés, közigazgatás, régiók. A közösségi tervezés folyamata és szükségessége. Az EU 2007-2013 közötti és 2014-2020 regionális politikájának mechanizmusa és finanszírozása. A turizmuspolitika európai és hazai jellemzői, kihívásai. Turizmusfejlesztési stratégiák. A turizmus szerepe a nemzetgazdaságban.</t>
  </si>
  <si>
    <t>1 zárthelyi dolgozat (min. 51 %)   1 házi dolgozat</t>
  </si>
  <si>
    <t xml:space="preserve">1. Dávid L. – Kovács T. – Tóth G. – Bujdosó Z. – Patkós Cs. (2010): A turizmus hatásai és jelentősége a területfejlesztésben – In. Süli-Zakar I. (szerk): A terület- és településfejlesz-tés alapjai II. Egyetemi Tankönyv. Budapest-Pécs. Dialóg Campus Kiadó. Pp. 447-469. ISBN: 978 963 9950 306
2. Rechnitzer J. (2011): Regionális tervezés.  Széchenyi István Egyetem, Győr. TAMOP 4.2.5. Pályázat Könyvei
</t>
  </si>
  <si>
    <t>BG1103</t>
  </si>
  <si>
    <t>Üzleti vállalkozások és jogi alapismeretek</t>
  </si>
  <si>
    <t>Kollokvium</t>
  </si>
  <si>
    <t xml:space="preserve">1. Aszódi Ilona: A gazdasági jog alapjai (ISBN:9789633946275)
2. Illés Ivánné, Gyulai László, Lauf László: A vállalkozásfinanszírozás alapjai (Saldo Kiadó, 2013)
3. Kárpáti László: Vállalkozási ismeretek (ISBN: 9639553654)
4. Vecsenyi János: Kisvállalkozások indítása és működtetése (ISBN: 9789633947685)
5. Vecsenyi János: Vállalkozás az ötlettől az újrakezdésig (ISBN: 9639345024)
</t>
  </si>
  <si>
    <t>BG1104</t>
  </si>
  <si>
    <t xml:space="preserve">Turizmus és gazdaság Magyarországon és Európában </t>
  </si>
  <si>
    <t xml:space="preserve">1. Michalkó G. Magyarország modern turizmusföldrajza, Dialóg Campus. p. 288. 2011.
2. Gyuricza L. A turizmus nemzetközi földrajza, Dialóg Campus. p. 320. 2009.
3. Tasnádi J. Turizmus az Európai Unióban és Magyarországon, Vállalkozók Európában. p. 100. 2011.
4. Magyarok és európaiak utazásai Európában és Magyarországon, Flash Eurobarometer Preferences of Europeans Towards Tourism, 2016.
</t>
  </si>
  <si>
    <t>BG1105</t>
  </si>
  <si>
    <t>Turizmusmarketing</t>
  </si>
  <si>
    <t>Tourism-marketing</t>
  </si>
  <si>
    <t xml:space="preserve">A tantárgy célja, hogy a hallgatók gyakorlatorientáltan használni tudják a nemzetközi piacon is alkalmazott marketing eszközöket. A marketing alapfogalmainak átismétlése, illetve a szolgáltatásmarketing témakörének részletesebb elemzése. A marketing helye és jelentősége a turizmusban. A turizmusra vonatkozó fogyasztó magatartási trendek elemzése (elméleti és gyakorlati háttér vizsgálat) történik meg. Külön figyelmet fordítunk az ATL és BTL elemek alkalmazására és a hatékony marketingkommunikációs mix összeállítására. A hallgatók esettanulmányokon keresztül tanulhatják a turizmusmarketing sajátosságait és specialitásait. Tematikus terv: A turizmusmarketing elmélete, specializációi. A szolgáltatásmarketing és a stratégiai tervezés gyakorlata. A régiómarketing szemlélete, célrendszere. Nemzetközi trendek. Alkalmazott kommunikációs eszközök. ATL, BTL és OTL elemek elemzése. A turizmus kommunikációs mix-ének elvei, mechanizmusai. Turizmusmarketing tervek készítése. Jó gyakorlatok, adaptálási lehetőségek. </t>
  </si>
  <si>
    <t>Gyakorlati jegy</t>
  </si>
  <si>
    <t>1. Évközi Zh dolgozat: 15 p.
2. Évközi Zh dolgozat: 15 p. 
Egyéni projektfeladat: 15 p.
Év végi Zh dolgozat: 65 p.
Összesen: 100 p.
Elégséges szint: 51%-tól</t>
  </si>
  <si>
    <t xml:space="preserve">1. Árva László - Deli-Gray Zsuzsa: Turizmusmarketing esettanulmányok (ISBN:9789630588584)
2. Dankó László - Piskóti István - Helmut Schupler: Régió- és településmarketing (SBN:9789632246833)
3. Józsa László - Piskóti István - Rekettye Gábor - Veres András: Döntésorientált marke-ting (ISBN:9789632247847)
4. Józsa László: Marketingstratégia (ISBN:0439001084687)
5. Kenesei Zsófia – Kolos Krisztina: Szolgáltatásmarketing és -menedzsment (ISBN: 978-615-5303-41-8)
</t>
  </si>
  <si>
    <t>BG1106</t>
  </si>
  <si>
    <t>Szálláshely- és vendéglátás menedzsment</t>
  </si>
  <si>
    <t>1. Évközi Zh dolgozat: 15 p.
2. Évközi Zh dolgozat: 15 p.
Egyéni projektfeladat: 20 p.
Elégséges szint: 51%-tól</t>
  </si>
  <si>
    <t xml:space="preserve">1. Győrffy Anna: Szállodatan I-II. Nemzeti Tankönyvkiadó, Budapest, 2004 
2. Győrffy Anna: A szálloda mint szolgáltatás, Nemzeti Tankönyvkiadó, Budapest, 2004 http://www.szallodamenedzsmet.ektf.hu  
3. Jávor Júlia: Korszerű szállásszolgáltatás, Képzőművészeti Kiadó, Budapest, 2006
4. Szende Péter: Marketing a szállodaiparban, KIT, Budapest,1994 
5. Tusor András – Dr. Sahin-Tóth Gyula: Gasztronómia Étel-és italismeret KIT Kereskedelmi és Idegenforgalmi Továbbképző, Budapest, 2005. 
</t>
  </si>
  <si>
    <t>BG1107</t>
  </si>
  <si>
    <t xml:space="preserve">Gasztronómiai kultúra </t>
  </si>
  <si>
    <t>Gastroculture</t>
  </si>
  <si>
    <t>A tantárgy segítségével a hallgatók megismerkednek a gasztronómia és a kultúra általános fogalmi rendszerével, valamint történeti formációival. A tantárgy révén mélyebb összefüggéseiben tárul fel az egyes korok gasztronómiájának arculata. Egy- egy korszak elemzésével a hallgatók komplex képet kapnak az adott időszak szellemi, anyagi, életmódbeli jellemzőiről. Ismeretet szereznek a gasztronómia és turizmus kapcsolatáról. Megismerik a hungaricumok fajtáit, jellegzetességeit és kulturális szerepét.</t>
  </si>
  <si>
    <t xml:space="preserve">1. Bódiné Fekete Éva: A gasztronómia története. Műszaki Kiadó, Budapest, 2012. ISBN: 978-963-16-6013-5 
2. Dominé, André (szerk.): Francia kulinária. Vince Kiadó, Budapest, 2010. ISBN: 978-963-9731-87-5
3. Gergely Anikó: Magyar kóstoló. Vince Kiadó, Budapest, 2012. ISBN: 978-963- 303-051-6
4. Johnson, Hugh: A bor története. Park Kiadó, Budapest, 2005. ISBN: 963-530-043-3 
5. Piras, Claudia: Olasz kulinária. Vince Kiadó, Budapest, 2007. ISBN: 978-963-9552-97-5
</t>
  </si>
  <si>
    <t>BG1108</t>
  </si>
  <si>
    <t>Bor- és italismeret</t>
  </si>
  <si>
    <t>A hallgatók ismeretet kapnak a hazai italkultúráról és ezen piac nemzetközi sajátosságairól, trendjeiről. Az ital és gasztronómia kapcsolódása, egyéb italfogyasztás sajátosságaira való kapcsolódás a tantárgy alapjai. Ismertetésre kerülnek a legfontosabb italfajták (bor, pálinka, sör, ásványvíz, üdítőitalok, kávé, egyéb „spirit” italkülönlegességek). Ezen kategóriákon belül ezek története, hagyományai, pozícionálásuk, fogyasztási szokásainak változása, illetve ezen italok értékelése és piaca kerül bemutatásra. A hallgatók külső helyszíneken empirikusan, gyakorlatorientáltan elsajátítják az italokról való tudást, a felszolgálás specifikumait, készítésüket, kereskedelmüket. Külön kitérünk a Hungarikumokra, pl. a Tokaji aszú, illetve a szódavízre, de külföldi különlegességeket is megvizsgálunk.</t>
  </si>
  <si>
    <t xml:space="preserve">1. Michael Gibson: Sommelier prep Course (Wines, Beers,Spirits of he World), John Wiley and Sons, Inc., New Jersey, ISBN 9780470283189 (2010)
2. Claudia Brandstatter: Pincétől a piacig, Mezőgazda Lap-és Könyvkiadó Kft, Budapest, 72  p., ISBN 9789632865959 (2010)
3. Franciois Chartier: Az ízek harmóniája –ételek és borok párosítása, Alinea Kiadó, Buda-pest, 210 p., ISBN 9789639659742 (2011)
4. Mészáros Gabriella, Rohály Gábor: WSET oktatási tananyagok, Borkollégium, Budapest, http://www.borkollegium.hu/tananyag (2016)
5. Lelkes Lajos: Magyar borhagyományok, borivási szokások, Mezőgazda Kiadó, Budapest, 136 p., ISBN 9789632864525 (2004)
</t>
  </si>
  <si>
    <t>BG1201</t>
  </si>
  <si>
    <t xml:space="preserve">Turisztikai erőforrások és termékek </t>
  </si>
  <si>
    <t xml:space="preserve">A Turisztikai erőforrások és termékek tantárgy célja, hogy megismertesse a hallgatókat azokkal az alkotóelemekkel, melyek a turizmus komplex jelenségét, erőforrásait képezik, illetve az erőforrások fő típusaival, a természeti, a társadalmi, a gazdasági és kulturális erőforrások turisztikai hasznosításának alapvető kihívásaival. 
A képzés során a hallgatók megismerhetik a vidéki, agro- és borturizmus komplex rendszerét is, annak társadalmi, gazdasági jelentőségét. 
Az elméleti háttér elsajátítása után a hallgatók olyan gyakorlati feladatokat oldanak meg, melyek során megismerik Magyarország adottságait, legfontosabb látnivalóit.
</t>
  </si>
  <si>
    <t>A hallgatók képessé váljanak a turisztikai erőforrások piaci elemzésére.</t>
  </si>
  <si>
    <t>Examination</t>
  </si>
  <si>
    <t xml:space="preserve">1. A táj turisztikai vonatkozásai. In: Michalkó, G. – Rázt, T. (Szerk.) (2009): A tér vonzásá-ban: a turisztikai termékfejlesztés térspecifikus vonásai. KJF, Székesfehérvár, pp. 214-280. 
2. A turizmus erőforrásai. In: Michalkó, G. (2007): Magyarország modern turizmusföldrajza. Dialóg Campus Kiadó, Budapest – Pécs, pp. 57-60. 
3. Bodnár, L. (2000): A turizmus földrajzi alapjai; Nemzeti Tankönyvkiadó, Budapest, pp.48-97, 102-109, 115-122.
4. Puczkó, L -Rátz, T. (2000): Az attrakciótól az élményig. A látogatómenedzsment módsze-rei; Budapest: Geomédia Rt. –104 p. 
5. Puczkó, L -Rátz, T. (2005): A turizmus hatásai, 4. javított kiadás; Aula Kiadó, Budapest, pp. 357-404.
</t>
  </si>
  <si>
    <t>BG1202</t>
  </si>
  <si>
    <t>Bor- és gasztroturizmus termékmenedzsment</t>
  </si>
  <si>
    <t>A hallgatók ismeretet kapnak a borturizmus, a gasztronómia turizmus, illetve az ehhez kapcsolódó termékmenedzsmentről. A turizmus általános rendszere és a bor- és gasztroturisztikai adottságok figyelembe vételével a képzés kitér a kezdetekre, a jelen kihívásaira, illetve a jövőbeni lehetőséget is megvizsgálja. Számos hazai és nemzetközi jógyakorlat kerül bemutatásra, elemzésre. A termékmenedzsment folyamata, monitoring rendszere egyben a piac ismeretét is feltételezi. Ezt is beépítjük a tematikába. Érintjük a területek működésének feltételeit, erőforrásait, és azok hatékony kombinációjának menedzselését. A „brand” építés, a lokális viszonyok, a helyi adottságok és igények, a fizetőképes kereslet és a marketing vonatkozások sem maradhatnak el. A régió- és településmarketing kompetenciák áttekintésére az alapok megerősítése miatt lesz szükség.</t>
  </si>
  <si>
    <t xml:space="preserve">1. Bauer András, Kolos Krisztina: Márkamenedzsment, Akadémiai Kiadó, Budapest, 300 p., ISBN 9789630597449 (2016)
2. Antalovits Miklós, Süge Margit: Termékmenedzsment, Typotex Kiadó, Baccalaureus Scientiae, 360 p., ISBN 9789632797403 (2012)
3. Puczkó lászló, Rátz Tamara: Az attrakciótól az élményig, Akadémiai Kiadó  Budapest, 342 p., ISBN 9789630589840 (2011)
4. C. Michael Hall, Liz Sharples, et.al.: Wine Tourism, Elservier Butterworth Heinemann, Oxford, ISBN 075065466X (2004)
5. C. Michael Hall, Richard Mitchell, et.al: Food Tourism, Routledge Taylor and Franis Gro-up, 371 p., ISBN 9780750655033 (2011)
</t>
  </si>
  <si>
    <t>BG1203</t>
  </si>
  <si>
    <t>Bormarketing</t>
  </si>
  <si>
    <t>Winemarketing</t>
  </si>
  <si>
    <t>A hallgatók ismeretet kapnak az élelmiszeripari és helyi termelők által készített borok marketingjéről. A fogyasztói trendek figyelembevételével milyen borokat kell piacra dobni, milyen pozicionálás, árképzés, és kommunikáció szükséges a sikeres eladáshoz. Hogyan alakul ezen bizalmi termék életgörbéje, milyen módszerekkel, milyen piaci döntések szükségek, ehhez milyen döntéstámogatást lehet párosítani. Ismeretátadás történik a versenytárselemzés területén, illetve a borkereskedelemre fókuszálva a hallgatók teljes képet kapnak a vertikumról. A borpiac nemzetközi és hazai vonatkozásai alapot fognak képezni, hogy hogyan lehet kreatívan a fogyasztó igényeinek megfelelően borokat előállítani, milyen árukapcsolások teszik hatékonnyá a termelést és segítik rentábilis működést. A tematika alapján hazai és nemzetközi jógyakorlatokkal a benchmarking példákat sorakoztat fel, amelyeket a résztvevők adaptálhatnak a konkrét piacokra.</t>
  </si>
  <si>
    <t xml:space="preserve">1. Claudia Brandstatter: Pincétől a piacig, Mezőgazda Lap-és Könyvkiadó Kft, Budapest, 72  p., ISBN 9789632865959 (2010)
2. Gaál Béla – Párdányi Miklós: Bormarketing, Alfadat-Press Nyomdaipari Kft., 364 p., ISBN 9789638103604 (2007)
3. C. Michael Hall, Richard Mitchell: Wine marketing, Butterworth-Heinemann of Elsevier, UK, USA, 340 p., ISBN 9780750654203 (2008)
4. Berács József, Bauer András: Marketing, Akadémia Kiadó, Budapest, 361 p., ISBN 9789630597739 (2016)
5. Hajdú Istvánné: Bormarketing, Mezőgazda Kiadó, Budapest, 168 p., ISBN 9789632861203 (2004)
</t>
  </si>
  <si>
    <t>BG1204</t>
  </si>
  <si>
    <t>Gasztroturizmus, esettanulmányok</t>
  </si>
  <si>
    <t>Gastrotourism, case studies</t>
  </si>
  <si>
    <t>Gasztronómiai alapismeretek, mit értünk gasztroturizmus alatt? Gasztronómia történet. A nemzetközi és magyar konyha és táplálkozási szokásai. Hagyományos magyar ételek, különösen a régióra vonatkozó specialitások ismerete. A nemzetközi borkészítés főbb területei. Borturizmus Magyarországon. Tokaj-Hegyalja bemutatása. A Villány-Siklósi borút. A pálinka, mint hungarikum. A Szatmár-Beregi Szilvaút. Nemzeti Pálinka Tanács.  A gasztronómiai hagyományok ápolásának turisztikai lehetőségei. A Hungarikumok jelentősége és fontossága a gasztroturizmusban. Az egészséges táplálkozás szemléletmódja és a hagyományok, fogyasztói trendek.  Pincér rendszerek - felszolgálási módok. Általános felszolgálási szabályok. Étel-ital (ital- és bor felszolgálás alapelvei) ajánlás rendezvényekhez. A vendéglátóipari szolgáltatások tartalmát, formái, személyi és tárgyi feltételrendszere. Rendezvényekhez kapcsolódó vendéglátás, egy lehetséges gasztroturisztikai rendezvény felkeresése.</t>
  </si>
  <si>
    <t>A szükséges vendéglátóipari, étel- és italismeretek birtokában a hallgatók jártasságot szereznek az egyes nemzetek, kiemelten a magyar étkezési kultúra sajátosságainak felismerésében. A bor és a pálinka kínálásában jártasságot szerezzenek. Étel és italkínálatot tudnak nyújtani. A vendéglátóipar széles piacán tudjanak tájékozódni.</t>
  </si>
  <si>
    <t>két félévközi zh és egy prezentáció</t>
  </si>
  <si>
    <t xml:space="preserve">1. Tusor András-Dr Sahin-Tóth Gyula:  Gasztronómia Étel- és italismeret, KIT Kft. Buda-pest 2006., 219 p
2. Csizmadia László: Vendéglátóipari értékesítés alapjai BGF KVIF 2002. p 350
3. Gonda Tibor: A turisztikai termékfejlesztés elméleti alapjai, http://campinvest.hu/publikaciok-es-tanulmanyok/
4. Kádas Lajos: Táplálkozási ismeretek, Táplálkozási fogalomtár, Élelmezési ismeretek Duál Budapest Bt. Budapest, 2010, 152 oldal
5. Bujdosó Zoltán, Kerekesné Dr. Mayer Ágnes , Ujvári Krisztina (2012): Gasztronómia a vendéglátásban, 
</t>
  </si>
  <si>
    <t>BG1205</t>
  </si>
  <si>
    <t>Attrakció és látogatómenedzsment</t>
  </si>
  <si>
    <t>Attraction and Visitor Management</t>
  </si>
  <si>
    <t>A tantárgy keretében a hallgató megismeri az attrakció fogalmát, tanulmányozza a turisztikai kereslet és kínálat trendjeit, hagyományait és azok speciális jellemzőit. Ismeretekkel rendelkezik a látogatómenedzsment feladatairól, az örökségturizmus és tematikus utak szervezésének folyamatairól. Megismeri a turisztikai rendezvények típusait és jellemzőit, szervezésének lépéseit, a látogatók rendezvényekkel kapcsolatos elvárásait és igényeit.</t>
  </si>
  <si>
    <t>projekmunka</t>
  </si>
  <si>
    <t>project work</t>
  </si>
  <si>
    <t xml:space="preserve">1. Gyarmati Ildikó: Rendezvényszervező kézikönyv. Szókratész Külgazdasági Akadémia, 2001 ISBN: 963716359X
2. Járási Anikó: Rendezvényszervezés. SZTE, Szeged. 2004.  ISBN:9780000204608
3. Kerülő Judit: Rendezvényszervezési ismeretek. Nyíregyházi Főiskola, Nyíregyháza 2010 ISBN 978 615 5096 48 8
4. Mészáros Tibor: Villásreggelitől a gálavacsoráig. A rendezvényszervezés elmélete és gya-korlata. Sopron, 2004. ISBN:9789634602620
5. Puczkó László - Rátz Tamara : Az attrakciótól az élményig. A látogatómenedzsment módszerei. Akadémia Kiadó. 2011. ISBN:9789630589840
</t>
  </si>
  <si>
    <t>BG1206</t>
  </si>
  <si>
    <t xml:space="preserve">Projekttervezés </t>
  </si>
  <si>
    <t>Project-planning</t>
  </si>
  <si>
    <t>A tantárgy célja a stratégiai tervezés elméletének a megismertetése és betekintést engedve e témakörök mindennapi gyakorlatába is. Tekintve, hogy a projektmenedzsmenti tevékenységek adják a legfontosabb kereteit a vállalati stratégiák lebonyolításának és a fejlesztések végrehajtásának, átadásra kerülnek projekt szintű menedzsmenttel kapcsolatos gyakorlati ismeretek is. Mindez általános menedzsment ismeretekkel is kiegészül, különös tekintettel a stratégiai menedzsmentre és a leadershipre. A stratégiai tervezési, értékelési és programozási tudnivalók a tervezéselméletek, a fejlesztési ciklusok és a döntéshozatali szintek összefüggésében kerülnek tárgyalásra. A projekt szintű menedzsmenti tudásátadás során különös hangsúlyt kap a támogatási és pályázati rendszerek áttekintése.</t>
  </si>
  <si>
    <t xml:space="preserve">1. Évközi Zh dolgozat: 15 p._x000D_
2. Évközi Zh dolgozat: 15 p. _x000D_
Egyéni projektfeladat: 15 p._x000D_
Év végi Zh dolgozat: 65 p._x000D_
Összesen: 100 p._x000D_
_x000D_
Elégséges szint: 51%-tól_x000D_
</t>
  </si>
  <si>
    <t xml:space="preserve">1. Eric Verzuh: Projektmenedzsment (ISBN9789637525773)
2. Görög Mihály: Projektvezetés a szervezetekben (9786155186172)
3. Henczi Lajos - Murvai László: Projekttervezés és projektmenedzsment (ISBN: 9789636383992)
4. Pollák Tamás: Projektmenedzsment útmutató - PMBOK Guide (ISBN:9789630584012)
5. Peter Hobbs: Projektmenedzsment (ISBN:9789632442440)
</t>
  </si>
  <si>
    <t>BG1207</t>
  </si>
  <si>
    <t>Szakdolgozati konzultáció</t>
  </si>
  <si>
    <t>Thesis consultation</t>
  </si>
  <si>
    <t xml:space="preserve">A tantárgy célja a „bor-és gasztroturizmus” szakterületen ismereteket szerző hallgatók szakdolgozat készítésének elősegítése. A tárgy keretein belül a hallgatók ismereteket szereznek a választott kutatási területükhöz kacsolódó primer és szekunder adat-és információk összegyűjtésére és felhasználására vonatkozó módszerekről, a követelményekről. valamint a primer információk prezentálásának lehetőségeiről, a tudományos ismeretalkotásról.
A hipotézisek felállítása, az adatbázisok használata, a kérdőív készítése, nyitott és zárt kérdések, a skálakérdések; a fókuszcsoport tervezése és lebonyolítása, az interjúk tervezése és lebonyolítása, a mélyinterjú.
</t>
  </si>
  <si>
    <t xml:space="preserve">Rendszeres konzultáció _x000D_
Elkészített szakdolgozat </t>
  </si>
  <si>
    <t>Systematic consultation Prepared thesis</t>
  </si>
  <si>
    <t>Umberto Eco: Hogyan írjunk szakdolgozatot (ISBN: 9789639910898)</t>
  </si>
  <si>
    <t>BG1208</t>
  </si>
  <si>
    <t>Kötelező szakmai gyakorlat</t>
  </si>
  <si>
    <t xml:space="preserve">Integrated Professional Practice </t>
  </si>
  <si>
    <t>A szakmai gyakorlat időtartama alatt a hallgatók megismerik a korábbiakban megszerzett elméleti tudásbázis gyakorlati adaptálásának szituációit, módszereit.
A szakmai gyakorlat célja, hogy a hallgatók tanulmányaiknak, illetve szakirányuknak megfelelő tevékenységet végző fogadóintézménynél (szervezetnél, vállalatnál, közintézménynél, civil szervezetnél) megismerkedjenek az ott folyó szakmai munkával, bekapcsolódjanak a napi munkavégzésébe, önállóan oldják meg a munkahelyi vezetőjük által rájuk bízott feladatot, illetve tapasztalatokat gyűjtsenek a munkaerőpiacon való későbbi elhelyezkedéshez. A hallgató aktívan részt kell, hogy vegyen a szervezet napi tevékenységében, beilleszkedve annak munkarendjébe.</t>
  </si>
  <si>
    <t>Gyakorlati napló</t>
  </si>
  <si>
    <t>Practical report</t>
  </si>
  <si>
    <t>Langer Katalin: Karriertervezés (ISBN:9638458216)</t>
  </si>
  <si>
    <t>BG1209</t>
  </si>
  <si>
    <t xml:space="preserve">Szakdolgozat </t>
  </si>
  <si>
    <t>Elkészített Szakdolgozat</t>
  </si>
  <si>
    <t>A tantárgy keretében a hallgatók megismerkednek a turizmus rendszerével, általános kérdéseivel és speciális jellemzőivel, a turizmus fejlődésével. A hallgatók ismereteket szereznek a turizmus rendszer alrendszereiről, a rendszert alkotó elemeiről, a turisztikai kereslet és kínálat sajátosságairól, az utazásszervezés és turisztika marketingtevékenységről. Ismereteket szereznek az utazási motivációkról, az utazási szokásokról, a fogyasztói trendekről, a turisták célcsoportjairól. A turizmus nemzetközi és hazai intézményeit is megismerik a hallgatók.</t>
  </si>
  <si>
    <t xml:space="preserve">In the course, students  get acquainted with the system of tourism, general questions and special features of the tourism development. Students acquire knowledge of the subsystems of the tourism system, the elements that make up the system, the characteristics of tourism demand and supply, tour operation and tourism marketing activities. They learn about travel motivations, travel habits, consumer trends, and target groups of tourists. They also get familiar with  international and domestic institutions of tourism.
</t>
  </si>
  <si>
    <t>Tudás: 
A hallgató megtanulja a hazai és nemzetközi turizmus rendszerét. Tisztában lesz a turizmus rendszerének működésével. 
Képesség: 
A stakeholderek azonosításának képessége alakul ki. 
Attitűd: 
Affinitás alakul ki a turizmus téma iránt. 
Önállóság: 
A hallgató képes lesz működtetni a stakeholderekkel a kapcsolatot.</t>
  </si>
  <si>
    <t>Knowledge: 
Students have a clear view on the system of domestic and international tourism. They understand the functioning of the tourism system.
Ability: 
Students' ability to identify stakeholders develops.
Attitude: 
Their affinity develops for tourism. 
Autonomy: 
Students are able to interact with stakeholders.</t>
  </si>
  <si>
    <t>1. mid-term test: 15 p._x000D_
2. mid-term test: 15 p._x000D_
Individual project: 15p. _x000D_
End-term test: 65 p._x000D_
Total: 100 p._x000D_
_x000D_
Minimum passing rate:  51%</t>
  </si>
  <si>
    <t>The evolution and definition of state.  Regional development,public administration, regions.     The process and necessity of public planning._x000D_
The mechanism and financing of regional policy in the EU between 2007-2013 and 2014-2020._x000D_
European and inland attributes and challenges of tourism policy. Strategies for developing tourism.The role of tourism in the national economy.</t>
  </si>
  <si>
    <t> Knowledge: Students get acquainted with the new definition of state and the mechanism of regional policy.  They get comprehensive knowledge about the the present and the future of domestic and European regional policy, the relationship between tourism and regional development.  During the course students get acquainted with the fundamentals of tourism civil service and administration. 
Ability: They are able to define the challenges of tourism, formulate questions and answer them.  </t>
  </si>
  <si>
    <t xml:space="preserve">Tudás: A hallgatók megismerik az állam új értelmezését, a regionális politika mechanizmusát. Átfogó ismereteket szereznek a hazai és európai regionális politika jelenéről és jövőjéről, a turizmus és a területfejlesztés kapcsolatrendszeréről. A kurzus során a hallgató megismeri a turisztikai közigazgatás, szakigazgatás alapjait. 
Képesség:  Képes a turizmust érintő kihívások definiálására, a kérdések megfogalmazására és azok megválaszolására.  </t>
  </si>
  <si>
    <t>1 zárthelyi dolgozat (min. 51 %),   1 házi dolgozat</t>
  </si>
  <si>
    <t>1 in-class test (with a minimum passing rate of 51%), 1 home assignment</t>
  </si>
  <si>
    <t>Business Enterprises and Legal Basics</t>
  </si>
  <si>
    <t>Felkészülés a vállalkozásra, értelmezi a vállalkozást, megvizsgálja ki miért lesz, lehet vállalkozó, milyen a vállalkozási folyamat, hogyan lehet azonosítani az üzleti lehetőséget, és hogyan lehet eldönteni, hogy életképes-e a vállalkozás üzleti modellje. A vállalkozás indítása betekintést nyújt a vállalkozás indítását megalapozó, a pénzforrásszerzésben fontos szerepet játszó üzleti tervezésbe, az indításhoz és a működéshez kapcsolódó finanszírozási megoldásokba, de nem tér ki a cégalapítás és a cégindítás technikai részleteibe, hiszen erre az interneten megfelelő tájékoztatást lehet kapni. A vállalkozás működtetése a vállalkozások hétköznapjainak kezeléséhez, életképességének fenntartásához nyújt támpontokat, amikor a szervezet kialakítása, a marketing és értékesítés, a pénzügyek, és a munkatársak felvételével, a csapat kialakításával, és az irányítással kapcsolatos feladatokat tekinti át, és foglalkozik a fejlődés és növekedés kihívásaival. A döntés a vállalkozásról a terjeszkedés pozitív kihívásaival, a betakarítás kellemes lehetőségeivel, valamint a vállalkozás pénzügyi, piaci, emberi nehézségeivel és ezek negatív következményeivel foglalkozik, hogy végül megmutassa az újrakezdés kivezető útját is.</t>
  </si>
  <si>
    <t>Preparing for a business, interpreting the business, examining who and why become an entrepreneur, how the business process is made up , how to identify a business opportunity, and how to decide whether or not the business model of the business is viable. Starting a business offers an insight into business planning, which is the foundation for starting a business, and which plays an important role in making money. The operation of the business provides support for the day to day management of businesses and the viability of the business, how to establlish the organization, marketing and sales, finance and staff, team design and management, and addresses the challenges of development and growth. The decision about the business with the positive challenges of expansion, the pleasant prospects of harvest, and the financial, market, human difficulties and the negative consequences of the business will finally show the way to start again.</t>
  </si>
  <si>
    <t xml:space="preserve">• A tantárgyat sikeresen teljesítők magas szintű, komplex ismeretkörrel rendelkeznek KKV-k indítása, vezetése, szervezése és kontrollja területén.
• Tervezési, problémaanalizáló-és megoldó képesség.
• Rendszerszemlélet.
</t>
  </si>
  <si>
    <t>The students successfully completing the subject  have a high level of complex knowledge in the field of launching, managing, organizing and controlling SMEs.
Designing, problem analyzing and -solving skills. 
System approach.</t>
  </si>
  <si>
    <t>Tourism and Economy in Hungary and Europe</t>
  </si>
  <si>
    <t>Tourism has become one of the most important regional development factors today. Socio-economic factors are the determinants and formers of tourism development. Within the subject, the interactions of economic restructuring and the urban environment will be analyzed from the point of view of tourism. Historical development has resulted in classical agricultural and industrial land use, which can be used well in certain segments of tourism (eg leisure tourism, gastronomy tourism, etc.), with special regard to the different regional characteristics. In addition to the existing system of relationships, the economic aspects of the general and regional tourism demand and supply of Europe and Hungary, their harmonies and disarmaments are taught to students. The differentiated presence of the tourism sector in individual countries in GDP provides an opportunity to demonstrate the multiplier effect, assessing that socio-economic factors are determinants and formers of tourism development in Europe and Hungary.</t>
  </si>
  <si>
    <t>A turizmus napjainkra az egyik legfontosabb területfejlesztési tényezővé vált. A  társadalmi-gazdasági tényezők meghatározói és formálói a turizmus fejlődésének. A tantárgy keretében elsősorban a gazdasági szerkezetátalakulás és a települési környezet kölcsönhatásainak elemzésére kerül sor a turizmus szemszögéből. A történelmi fejlődés klasszikus mezőgazdasági és ipari táj-használatot eredményezett, amelyek jól bekapcsolhatók a turizmus egyes szegmenseibe (pl. szabadidő turizmus, gasztro turizmus stb.), különös tekintettel az eltérő regionális adottságokra. A fenti összefüggésrendszeren túl Európa és Magyarország általános és regionális turisztikai keresletének és kínálatának gazdasági vetületeit, ezek harmóniáit és diszharmóniáit sajátítják el a hallgatók. A turisztikai szektor differenciált jelenléte az egyes országok GDP-ben, lehetőséget teremt a multiplikátor hatás bemutatására, értékelve, hogy a társadalmi-gazdasági tényezők meghatározói és formálói a turizmus fejlődésének Európában és Magyarországon.</t>
  </si>
  <si>
    <t>A turizmus és a gazdaság kapcsolatrendszeréből a hallgató készségek és képességek szintjén ismerje és tudja, hogy a turizmus a környezetével szoros kölcsönhatásban áll, szervezetileg összetett és változatos, de mindegyik a turista igényeinek kielégítését célozza. Az állandóan változó kereslet és kínálat tevékenység hatásainak folyamatos figyelemmel követése, és az azok alapján szükséges korrekció elvégzése. A turizmus és más gazdasági szereplők között (pl. szállodák, éttermek, a közlekedési eszközök, az attrakciók, az utazásszervezők, az utazási irodák, az üzletek, a szórakozóhelyek, az állami és a helyi turisztikai szervek stb.) interdependencia van, azaz mind függenek egymástól, s a turista igényeinek kielégítésében mindnek megvan a szerepe. Ha csak egyetlen igény kielégítetlen marad, az egész utazás rossz élménnyé torzul.</t>
  </si>
  <si>
    <t>From among the relationship between tourism and the economy, students learn and know that tourism is closely interacting with its environment, it is organically complex and varied, but each one is aimed at satisfying the tourist's needs. Students are able to continuously monitor the effects of constantly changing demand and supply activity and to make the necessary adjustments based on them. There is interdependence between tourism and other economic actors (eg hotels, restaurants, public transport facilities, attractions, tour operators, travel agencies, shops, entertainment venues, public and local tourist agencies, etc.) They all depend on each other, and each of them has the role to meet the tourist's needs. If only one claim remains unsatisfied, the whole journey is distorted as a bad experience, which affects the development and perception of the tourism experience.</t>
  </si>
  <si>
    <t>Students can make use of marketing tools in a hands-on way, used on the international and domestic market. Marketing definitions, examination of service marketing aspects. Position and significance of marketing in tourism.  Consumer behavior trends for  tourism analysis (theory and practice), with special focus on applying ATL and BTL elements and creating an effective marketing communication mix. Students  learn the characteristics and specialities of the tourism marketing through case studies. Course programme: tourism marketing theory, specializations. Service marketing and strategic planning practices. The region's marketing approach,  system of objectives. International trends. Communication devices. Examination of ATL, BTL and OTL elements. Principles and mechanisms of the communication mix of tourism Compiling tourism marketing plans. Good practices, adaptation options.</t>
  </si>
  <si>
    <t xml:space="preserve">Tudás: A hallgató képes a turisztikai vállalkozások piaci tevékenységének  szervezésére és irányítására. A hallgató ismeri a turisztikai vállalkozások marketingrendszerének részeit. 
Képesség: Stratégia gondolkodás, fogyasztóorientált szemlélet, versenytárskezelés. 
Attitűd: Képes a szolgáltatásokkal és az intenzív ügyfélkapcsolatokkal összefüggő problémák felismerésére és azok kezelésére. A kurzus kreativitás javító. 
Felelősség: Képes önállóan marketingstratégiát tervezni és megvalósítani. Felelősségteljes döntésképesség alakul ki.
</t>
  </si>
  <si>
    <t xml:space="preserve">Knowledge: 
Students are able to organize and manage the market activity of tourism enterprises. Students are familiar with the marketing system of tourism businesses. 
Ability: 
Strategy thinking, consumer-oriented approach, competition management. Attitude: 
Ability to recognize and manage problems related to services and intense customer relationships. The creativity of students improves. 
Responsibility: 
Students are able to design and implement a marketing strategy independently. Responsible decision making of students is developed. </t>
  </si>
  <si>
    <t xml:space="preserve">A kereskedelmi szálláshelyek, a szálloda fogalma, fajtái, csoportosításuk. A szállodák minősítése, osztályba sorolás, szállodaminősítő rendszerek. Magán szállásadás. Falusi szállásadás. A szállodai munkaterületek. Munkaszervezés. Feladatkörök. A szállodai tevékenység személyi és tárgyi feltételei, szállodai részlegek és vezetőik feladatai. Szállodai humán erőforrás menedzsment. A szállodai szolgáltatások. Rendezvények a szállodákban. Kapcsolattartás a vendéggel. Foglalási rendszerek. Szálláshelyi statisztikák, A vendéglátás fogalma, feladatai. Tárgyi, személyi feltételek. A turizmus és a vendéglátás kapcsolata. Üzletprofilok, üzlettípusok. A különböző üzlettípusok választékának kialakítása, az étlap és itallap tervezés, az étrend összeállítás szempontja, a választék megjelenítése, annak eszközei. </t>
  </si>
  <si>
    <t>The commercial accommodation, the definition, types and classification of hotels. The quality of hotels, classification, hotel rating systems. Private accommodation. Rural accommodation. Fields of work in a hotel. Organization of work. Positions, tasks. Personal and material conditions of hotel activity, the functions of hotel departments and their managers. Hotel human resources management. Hotel services. Events in hotels. Contact with guests. Booking systems. Accommodation statistics. The definition and tasks of hospitality. Material, personal conditions. Relationship between tourism and hospitality. Business profile, business types. Formation of choices of different business types, menu and wine list design, the aspects of compiling a menu, presenting choices and its means.</t>
  </si>
  <si>
    <t>Tudás: A hallgatók a tanult elméleti és gyakorlati ismeretek alapján képesek legyenek a szálláshelyszervezés területén történő munkaterületek azonosítására.
Képesség: Adott részterületen belül önálló szállodai munkavégzésre, illetve annak szervezésére képes. </t>
  </si>
  <si>
    <t>Knowledge:  Based om their acquired academic and practical knowledge,  students are able to identify fields of work  in the area of accommodation organization. 
Ability: Within the given subfield they are able to work in a hotel on their own, and they can  organize work, too.</t>
  </si>
  <si>
    <t>1. mid-term test: 15 p.
2. mid-term test: 15 p.
Individual project: 20p. 
2. Minimum passing rate:  51%</t>
  </si>
  <si>
    <t>Accommodation and Hospitality Management</t>
  </si>
  <si>
    <t>With the help of the subject, students get acquainted with the general conceptual system and  historical formations of gastronomy and culture.   The subject reveals in its deeper contexts the image of the gastronomy of each age. By analyzing an era, students  get a complex picture of the spiritual, material and lifestyle characteristics of the given period. They learn about the relationship between gastronomy and tourism. They get familiar with the types, characteristics and cultural role of hungaricums.</t>
  </si>
  <si>
    <t xml:space="preserve">Tudás: A hallgató megtanulja a kultúrák gasztronómiáját. 
Képesség: A tárgy segítségével a hallgatók alkalmassá vállnak a gasztronómia és fogyasztás értékpreferencia differenciált észlelésére és befolyásolására.
Jártasságot szereznek a tradicionális közösségekre és a modern társadalmakra vonatkozó terminológiákban, valamint a gasztronómiai kultúra tér-és időbeli szemléletének összefüggéseiben. A tantárgy fejleszti a hallgatók analitikus kompetenciáit, szövegértési és szövegprodukciós készségeit. 
Attitűd: A hallgatók megértik a kultúrák értékeit.
Felelősség: A hallgató képes lesz felelősen alkalmazni a tanultakat.
</t>
  </si>
  <si>
    <t>Knowledge: Students learns about the gastronomy of cultures.
Ability: With the help of the  subject, students are able to differentiate between perceiving and influencing gastronomy and consumption preferences._x000D_
They acquire skills in terminology related to traditional communities and modern societies and in the context of the spatial and temporal approach to gastronomic culture. The subject develops students' analytical skills, literacy and text production skills. 
Attitude: Students understand the values of cultures. 
Responsibility: They are able to apply the lessons learned properly and responsibly.</t>
  </si>
  <si>
    <t xml:space="preserve">Students  get acquainted with the Hungarian beverage culture and the international characteristics and trends of this market. The relationship between drink and gastronomy and the other characteristics of drinking are the basics of the subject. The main types of beverages are described (wine, brandy, beer, mineral water, soft drinks, coffee, other "spirit" drink specialties). Within these categories, their history, traditions, positioning, consumption patterns, and the evaluation and market for these drinks are presented.  Students acquire knowledge of the drinks, the specifics of their service,  production and trade in practice,  at external locations empirically. Special attention is paid on Hungaricums, for example Tokaji aszú and soda water, but we also look at foreign specialties._x000D_
</t>
  </si>
  <si>
    <t>Tudás: A képzés során a hallgatók komplex rálátása, tudása erősödik az italpiacra vonatkozóan. A korábban megszerzett tudás rendszereződik és a hallgató képes lesz azokat alkalmazni. Italspecifikus tudás, rendszerszemlélet. 
Képesség: A tantárgy fejleszti a kombináció, logikai képességeket. 
Attitűd: Döntésképesség, lényegmeglátás kreativitás képességgel. 
Felelősség: A hallgató magabiztosan tudja kiválasztani az italokat.</t>
  </si>
  <si>
    <t>Knowledge: During the training,  students' complex vision and knowledge are gaining strength with respect to the beverage market. The previously acquired knowledge is systematized and  students will be able to apply them. Beverage-specific knowledge, system approach.
Ability: The subject develops a combination and  logical abilities. 
Attitude: Decision-making, basic understanding with creativity. 
Responsibility: Students can confidently choose the drinks.</t>
  </si>
  <si>
    <t>Tourism Resources and Products</t>
  </si>
  <si>
    <t>The purpose of Tourism Resources and Products is to introduce students to the elements that make up the complex phenomenon and resources of tourism, and to the main types of resources, the basic challenges of the tourism utilization of natural, social, economic and cultural resources._x000D_
During the course, students can learn about the complex system of rural, agro and wine tourism, their social and economic significance._x000D_
After acquiring the theoretical background,  students solve practical tasks to learn about the features and the most important sights of Hungary.</t>
  </si>
  <si>
    <t xml:space="preserve">Students are capable of the market analysis of tourism resources. </t>
  </si>
  <si>
    <t>Egy zárthelyi dolgozat</t>
  </si>
  <si>
    <t>One in-class test</t>
  </si>
  <si>
    <t>Product Management of Wine- and Gastrotourism</t>
  </si>
  <si>
    <t>Students  get acquainted with wine tourism, gastronomy tourism and related product management. Taking into account the general system of tourism and  wine and gastronomic features, the training covers the beginnings, the present challenges and the future possibilities. Numerous domestic and international practices are presented and analyzed. The product management process and its monitoring system also require knowledge of the market. This is also incorporated into the curriculum. We are concerned with the conditions of operation, resources and the management of their effective combination of areas. "Brand" construction, local conditions, local opportunities and needs, solvency demand and marketing implications can not be missed. The review of the competences of region and settlement marketing will be needed because of the reinforcement of funds.</t>
  </si>
  <si>
    <t>Tudás: Szakspecifikus tudás. 
Képesség: Borturisztikai és gasztronómiai turizmusra vonatkozó kreativitás, helyzet- és környezetelemzés döntéstámogató rendszerszemléletű felfogással,  rendszer-szemlélet.
 Attitűd: Stratégiai gondolkodásmód,  fogyasztóközpontú és piacorientált marketing gondolkodás, lényegmeglátás kreativitás képességgel.
 Felelősség: Magabiztos döntésképesség alakul ki.</t>
  </si>
  <si>
    <t>Knowledge: Professional knowledge. 
Ability: Creativity for wine tourism and gastronomic tourism, situational and environmental analysis with decision-supporting system approach, system approach.
Attitude: Strategic thinking, consumer-oriented and market-oriented marketing thinking, capacity to identify key points with creativity capability.
Responsibility: Confident decision-making skills develop.</t>
  </si>
  <si>
    <t>Students get familiar with the marketing of wines produced by food and local producers. What kind of wines should be marketed, taking into account consumer trends, what positioning, pricing, and communication is needed for successful sales? How is the life cycle of this trust product evolving, what methods, what market decisions do I need, and what decision support can be paired with them? Knowledge transfer is carried out in the field of competitor analysis and focusing on wine trade gives students a complete picture of the sector. The international and domestic aspects of the wine market will provide a basis for how to creatively produce wine according to the needs of the consumer, what bundling makes production efficient and promote profitable operation. Based on the topics of the course, benchmarking examples are provided by domestic and international good practices that students can adapt to specific markets.</t>
  </si>
  <si>
    <t>Tudás: A stratégiai gondolkodásra való képesség fejlődik, illetve a korábban megszerzett tudás rendszereződik és a hallgató képes lesz különbséget tenni az egyes stratégiák között. Szakspecifikus tudás. 
Attitűd: A képzés során a hallgatók komplex rálátása erősödik egy speciális piacra vonatkozóan. 
Képesség: Fogyasztóközpontú és piacorientált marketing gondolkodás. 
Felelősség: Döntésképesség alakul ki.</t>
  </si>
  <si>
    <t>Knowledge: The ability to think strategically  develops and the knowledge gained is systematized and  students are be able to distinguish between the different strategies. Field-specific knowledge. 
Attitude: During the training,  students' complex vision is strengthened for a specific market.
Ability: Consumer-oriented and market-oriented marketing thinking. 
Responsibility: Decision-making ability develops.</t>
  </si>
  <si>
    <t xml:space="preserve">Basic knowledge of gastronomy, definition of gastro-tourism. History of gastronomy. International and Hungarian cuisine and nutritional habits. Traditional Hungarian foods, in particular knowledge of specialties related to the region. Main regions of international wine-making. Wine-tourism in Hungary. Introduction of Tokaj-Hegyalja. Wine paths of Villany-Siklos. Palinka as a hungaricum. Plum paths in Szatmar-Bereg. International Palinka Council. Opportunities in tourism to cultivate garstronomical traditions. Significance and importance of hungaricums in gastro-tourism. Approaches to healthy eating and traditions, comsumer trends. Catering systems – serving methods. General service rules. Suggestions for food and drinks for various events (basic rules of serving drinks and wine). Content of catering services, conditions and requirements in terms of staff and equipment. Catering associated with events, visiting a gastro-touristic event. </t>
  </si>
  <si>
    <t>Knowledge of catering, food and drinks. 
Ability: Students  become familiar with pecularities and characteristics of national, and in particular Hungarian, cuisines. They also  become familiar with offering and suggesting wine and palinka. They  can make recommendations for food and drink menus. 
Attitude: Students  can navigate in the wide market of catering trade.
Autonomy and resposibility: Taking resposibilities in decision making related to areas of gastronomy.</t>
  </si>
  <si>
    <t>Two  in-class tests and one presentation</t>
  </si>
  <si>
    <t xml:space="preserve">In this course  students have a clear view on  the concept of attraction, study the trends, traditions and special features of tourism demand and supply. They have knowledge about the tasks of visitor management, the process of organizing heritage tourism and thematic journeys.
They  recognize the types and characteristics of tourist events, the organization of the events, the expectations and needs of visitors.
</t>
  </si>
  <si>
    <t xml:space="preserve">Tudás:
Képes a turistatípusok és a látogatói élmények megfogalmazására és azonosítására. 
Képesség:
A tantárgy fejleszti a hallgatók együttműködési, innovációs készségeit, kompetenciáit. 
Felelősség:
A térségben  működő turisztikai feladatokat ellátó szervezetek közötti együttműködés megvalósítására törekszik.
Autonómia:
A kurzus résztvevője önállóan elő tud készíteni és lebonyolítani egy rendezvényt.
</t>
  </si>
  <si>
    <t xml:space="preserve">Knowledge:
 Students are able to formulate and identify tourist types and visitor experiences.
Ability:
The subject develops  students' collaborative, innovative skills and competences.
Responsibility:
They strive to achieve cooperation between organizations providing touristic tasks in the region.
Autonomy:
Participants of the course can independently prepare and organize an event.
</t>
  </si>
  <si>
    <t>The aim of the course is to introduce the theory of strategic planning and to give an insight into the everyday practice of these topics. Since project management activities provide the most important framework for implementing corporate strategies and  improvements, project-level management skills will also be handed over. All this is complemented by general management knowledge, with particular regard to strategic management and leadership. Strategic planning, evaluation and programming knowledge is discussed in the context of design theories, development cycles and decision-making levels. During project-level management knowledge transfer, particular emphasis will be given to the overview of support and tendering systems.</t>
  </si>
  <si>
    <t>A hallgatók megismerik a projektek fogalmát, típusait. Jártasságot szereznek a projektek generálásában. 
Képesség: Képessé válnak a gazdasági projektek kezelésére  pályázatok bonyolítására. 
Önállóság és attitűd: Kialakul a pályázatok, projektek kezelésére való személyes kompetencia.</t>
  </si>
  <si>
    <t>Students become familiar with the concepts and types of projects. They gain expertise in generating projects. 
Ability: They are able to handle economic projects in order to apply for tenders.
Independence and Attitude: Personal competence for managing projects  develops.</t>
  </si>
  <si>
    <t xml:space="preserve">Tudás:
Megismeri a turizmushoz kapcsolódó más szakterületek tényeit, összefüggéseit.
Képesség:
A tanult elméletek és módszerek alkalmazásával tényeket, összefüggéseket képes feltárni, rendszerezni és elemezni, következtetéseket, kritikai észrevételeket megfogalmazni. Képes következtetéseit, eredményeit, logikus és világos érveléssel érthetően kommunikálni szakmai és laikus közönség felé.
</t>
  </si>
  <si>
    <t xml:space="preserve">Knowledge:
Students become familiar with the facts and contexts of other fields related to tourism.
Ability: 
By using the learned theories and methods,  students are able to reveal, organize and analyze facts and fundamental relationships, draw independent conclusions and make critical comments. They are able to communicate their conclusions and results with a logical and clear argument to professional and lay audience.
</t>
  </si>
  <si>
    <t xml:space="preserve">The aim of the course is to help students acquiring professional knowledge in the field of tourism  how to prepare a thesis.  Within the scope of the subject, students  gain knowledge of the methods and requirements for collecting and using primary and secondary data and information related to the chosen research area, as well as opportunities for presenting primary information, on scientific knowledge creation.
The setting up of hypotheses, the use of databases, preparation of the questionnaire, open and closed questions, the range of issues. Designing and conducting focus groups, planning interviews and executing in-depth interviews.
</t>
  </si>
  <si>
    <t xml:space="preserve">The aim of the course is to help students acquiring professional knowledge in the field of wine and gastro-tourism  how to prepare a thesis.  Within the scope of the subject, students  gain knowledge of the methods and requirements for collecting and using primary and secondary data and information related to the chosen research area, as well as opportunities for presenting primary information, on scientific knowledge creation.
The setting up of hypotheses, the use of databases, preparation of the questionnaire, open and closed questions, the range of issues. Designing and conducting focus groups, planning interviews and executing in-depth interviews.
</t>
  </si>
  <si>
    <t xml:space="preserve">During the practical course  students learn about the situations and methods of the practical adaptation of the theoretical knowledge previously acquired.
The purpose of the practice is to enable students to get acquainted with their professional work, engage in their day-to-day work, individually solve the tasks assigned to them by their managers and accumulate experience for their future work. They must be actively involved in the day-to-day activities of the organization, adapting to its work schedules.
</t>
  </si>
  <si>
    <t>Tudás: Ismeri a projektben, teamben, munkaszervezetben való együttműködés, a projekt vezetés szabályait és etikai normáit. 
Képesség: A tanult elméletek és módszerek alkalmazásával tényeket és alapvető összefüggéseket képes feltárni, rendszerezni és elemezni, önálló következtetéseket, kritikai észrevételeket megfogalmazni, döntés-előkészítő javaslatokat készíteni, döntéseket hozni is. 
Képes a szakterülethez tartozó az informatikai ismeretek alkalmazására. 
Alkotó, kreatív önállósággal épít ki és kezdeményez új gyakorlati megoldásokat. 
Képes a turizmus és a vendéglátás különféle területein jelentkező gazdasági problémák kezelésére és megoldására.
Attitűd: Tudatosan vállalja és közvetíti szakmája etikai normáit.</t>
  </si>
  <si>
    <t xml:space="preserve">Knowledge:
Students are familiar with  the rules and ethical standards of cooperation in a project and team or work organization and those of project management .
Ability:
By using the learned theories and methods,  students are able to reveal, organize and analyze facts and fundamental relationships, draw independent conclusions, make critical comments, make preparatory decisions, and make decisions.
They are able to apply IT skills in the field of specialization.
They are proactive, are characterized by creative self-reliance and initiate  new practical solutions.
They are able to handle and solve economic problems in various fields of tourism and hospitality.
Attitude:
 They consciously undertake and convey the ethical standards of their profession.
</t>
  </si>
  <si>
    <t xml:space="preserve">A tantárgy célja a „bor-és gasztroturizmus” szakterületen ismereteket szerző hallgatók szakdolgozat készítésének elősegítése. A tárgy keretein belül a hallgatók ismereteket szereznek a választott kutatási területükhöz kacsolódó primer és szekunder adat-és információk összegyűjtésére és felhasználására vonatkozó módszerekről, a követelményekről. valamint a primer információk prezentálásának lehetőségeiről, a tudományos ismeretalkotásról._x000D_
_x000D_A hipotézisek felállítása, az adatbázisok használata, a kérdőív készítése, nyitott és zárt kérdések, a skálakérdések; a fókuszcsoport tervezése és lebonyolítása, az interjúk tervezése és lebonyolítása, a mélyinterjú._x000D_
</t>
  </si>
  <si>
    <t xml:space="preserve">Tudás: 
Megismeri a turizmushoz kapcsolódó más szakterületek tényeit, összefüggéseit.
Képesség: 
A tanult elméletek és módszerek alkalmazásával tényeket, összefüggéseket képes feltárni, rendszerezni és elemezni, következtetéseket, kritikai észrevételeket megfogalmazni. Képes következtetéseit, eredményeit, logikus és világos érveléssel érthetően kommunikálni szakmai és laikus közönség felé. 
</t>
  </si>
  <si>
    <t xml:space="preserve">Knowledge:
Students become familiar with the facts and contexts of other fields related to tourism.
Ability: 
By using the learned theories and methods,  students are able to reveal, organize and analyze facts and fundamental relationships, draw independent conclusions and make critical comments. They are able to communicate their conclusions and results with a logical and clear argument to professional and lay audience.
</t>
  </si>
  <si>
    <t>Prepared thesis</t>
  </si>
  <si>
    <t>Szak megnevezése: Bor- és gasztroturizmus menedzser szakirányú továbbképzés</t>
  </si>
  <si>
    <t>System and environmnet of Tourism</t>
  </si>
  <si>
    <t>Tourism administration and land developing</t>
  </si>
  <si>
    <t>Wine- and drink knowledge</t>
  </si>
  <si>
    <t>Thesis</t>
  </si>
  <si>
    <t>Name of the programme: Wine and gastrotouristic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</si>
</sst>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4"/>
      <color theme="1"/>
      <name val="Times New Roman"/>
      <family val="1"/>
      <charset val="238"/>
    </font>
    <font>
      <sz val="9"/>
      <color theme="1"/>
      <name val="Arial"/>
      <family val="2"/>
      <charset val="238"/>
    </font>
    <font>
      <sz val="9"/>
      <color indexed="8"/>
      <name val="Arial"/>
      <family val="2"/>
      <charset val="238"/>
    </font>
    <font>
      <sz val="9"/>
      <name val="Arial"/>
      <family val="2"/>
      <charset val="238"/>
    </font>
    <font>
      <b/>
      <sz val="14"/>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4" fillId="3" borderId="2" xfId="0" applyFont="1" applyFill="1" applyBorder="1" applyAlignment="1">
      <alignment vertical="center" wrapText="1"/>
    </xf>
    <xf numFmtId="0" fontId="4" fillId="0" borderId="5" xfId="0" applyFont="1" applyBorder="1" applyAlignment="1">
      <alignment vertical="center" wrapText="1"/>
    </xf>
    <xf numFmtId="0" fontId="4" fillId="3" borderId="5"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12" fillId="0" borderId="0" xfId="0" applyFont="1" applyAlignment="1">
      <alignment vertical="center"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3" fillId="0" borderId="2" xfId="0" applyFont="1" applyBorder="1" applyAlignment="1">
      <alignment horizontal="left" vertical="top" wrapText="1"/>
    </xf>
    <xf numFmtId="0" fontId="13" fillId="3" borderId="2" xfId="0" applyFont="1" applyFill="1" applyBorder="1" applyAlignment="1">
      <alignment horizontal="left" vertical="top" wrapText="1"/>
    </xf>
    <xf numFmtId="0" fontId="14" fillId="4" borderId="2" xfId="0" applyFont="1" applyFill="1" applyBorder="1" applyAlignment="1">
      <alignment horizontal="left" vertical="top" wrapText="1"/>
    </xf>
    <xf numFmtId="0" fontId="13" fillId="0" borderId="0" xfId="0" applyFont="1" applyAlignment="1">
      <alignment horizontal="left" vertical="top"/>
    </xf>
    <xf numFmtId="0" fontId="13" fillId="0" borderId="2" xfId="0" applyFont="1" applyFill="1" applyBorder="1" applyAlignment="1">
      <alignment horizontal="left" vertical="top" wrapText="1"/>
    </xf>
    <xf numFmtId="0" fontId="15" fillId="3" borderId="2" xfId="0" applyFont="1" applyFill="1" applyBorder="1" applyAlignment="1">
      <alignment horizontal="left" vertical="top" wrapText="1"/>
    </xf>
    <xf numFmtId="0" fontId="16" fillId="0" borderId="7" xfId="0" applyFont="1" applyFill="1" applyBorder="1" applyAlignment="1">
      <alignment horizontal="left" vertical="center"/>
    </xf>
    <xf numFmtId="0" fontId="16" fillId="0" borderId="0" xfId="0" applyFont="1" applyFill="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7" zoomScale="115" zoomScaleNormal="115" workbookViewId="0">
      <selection activeCell="C16" sqref="C16"/>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45" t="s">
        <v>4</v>
      </c>
      <c r="C6" s="45"/>
      <c r="D6" s="45"/>
      <c r="E6" s="45"/>
    </row>
    <row r="7" spans="1:5" ht="27.6" x14ac:dyDescent="0.25">
      <c r="A7" s="11" t="s">
        <v>5</v>
      </c>
      <c r="B7" s="45" t="s">
        <v>6</v>
      </c>
      <c r="C7" s="45"/>
      <c r="D7" s="45"/>
      <c r="E7" s="45"/>
    </row>
    <row r="8" spans="1:5" x14ac:dyDescent="0.25">
      <c r="A8" s="11"/>
      <c r="B8" s="12" t="s">
        <v>7</v>
      </c>
      <c r="C8" s="23" t="s">
        <v>8</v>
      </c>
      <c r="D8" s="32"/>
      <c r="E8" s="32"/>
    </row>
    <row r="9" spans="1:5" x14ac:dyDescent="0.25">
      <c r="B9" s="13" t="s">
        <v>9</v>
      </c>
      <c r="C9" s="24" t="s">
        <v>10</v>
      </c>
      <c r="D9" s="14"/>
      <c r="E9" s="14"/>
    </row>
    <row r="10" spans="1:5" x14ac:dyDescent="0.25">
      <c r="A10" s="10"/>
      <c r="B10" s="10" t="s">
        <v>11</v>
      </c>
      <c r="C10" s="24" t="s">
        <v>12</v>
      </c>
      <c r="D10" s="14"/>
      <c r="E10" s="14"/>
    </row>
    <row r="11" spans="1:5" x14ac:dyDescent="0.25">
      <c r="A11" s="10"/>
      <c r="B11" s="10" t="s">
        <v>13</v>
      </c>
      <c r="C11" s="24" t="s">
        <v>14</v>
      </c>
      <c r="D11" s="14"/>
      <c r="E11" s="14"/>
    </row>
    <row r="12" spans="1:5" x14ac:dyDescent="0.25">
      <c r="A12" s="10"/>
      <c r="B12" s="10" t="s">
        <v>15</v>
      </c>
      <c r="C12" s="24" t="s">
        <v>16</v>
      </c>
      <c r="D12" s="14"/>
      <c r="E12" s="14"/>
    </row>
    <row r="13" spans="1:5" ht="41.4" x14ac:dyDescent="0.25">
      <c r="A13" s="30" t="s">
        <v>17</v>
      </c>
      <c r="B13" s="10" t="s">
        <v>18</v>
      </c>
      <c r="C13" s="11" t="s">
        <v>19</v>
      </c>
      <c r="D13" s="35" t="s">
        <v>20</v>
      </c>
      <c r="E13" s="22" t="s">
        <v>21</v>
      </c>
    </row>
    <row r="14" spans="1:5" ht="27.6" x14ac:dyDescent="0.25">
      <c r="A14" s="10"/>
      <c r="B14" s="35" t="s">
        <v>22</v>
      </c>
      <c r="C14" s="46" t="s">
        <v>23</v>
      </c>
      <c r="D14" s="47"/>
      <c r="E14" s="22" t="s">
        <v>21</v>
      </c>
    </row>
    <row r="15" spans="1:5" ht="14.4" x14ac:dyDescent="0.25">
      <c r="A15" s="10"/>
      <c r="B15" s="10" t="s">
        <v>24</v>
      </c>
      <c r="C15" s="31" t="s">
        <v>25</v>
      </c>
      <c r="D15" s="29"/>
      <c r="E15" s="22" t="s">
        <v>21</v>
      </c>
    </row>
    <row r="16" spans="1:5" ht="41.4" x14ac:dyDescent="0.25">
      <c r="A16" s="25" t="s">
        <v>26</v>
      </c>
      <c r="B16" s="26" t="s">
        <v>10</v>
      </c>
      <c r="C16" s="25" t="s">
        <v>27</v>
      </c>
      <c r="D16" s="27" t="s">
        <v>28</v>
      </c>
      <c r="E16" s="22" t="s">
        <v>21</v>
      </c>
    </row>
    <row r="17" spans="1:5" ht="27.6" x14ac:dyDescent="0.25">
      <c r="A17" s="26"/>
      <c r="B17" s="27" t="s">
        <v>29</v>
      </c>
      <c r="C17" s="48" t="s">
        <v>30</v>
      </c>
      <c r="D17" s="49"/>
      <c r="E17" s="22" t="s">
        <v>21</v>
      </c>
    </row>
    <row r="18" spans="1:5" ht="14.4" x14ac:dyDescent="0.25">
      <c r="A18" s="26"/>
      <c r="B18" s="26" t="s">
        <v>16</v>
      </c>
      <c r="C18" s="26" t="s">
        <v>31</v>
      </c>
      <c r="D18" s="28"/>
      <c r="E18" s="22"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tabSelected="1" view="pageBreakPreview" zoomScale="40" zoomScaleNormal="70" zoomScaleSheetLayoutView="40" zoomScalePageLayoutView="40" workbookViewId="0">
      <selection activeCell="F3" sqref="F3:G3"/>
    </sheetView>
  </sheetViews>
  <sheetFormatPr defaultColWidth="0" defaultRowHeight="33.75" customHeight="1" zeroHeight="1" x14ac:dyDescent="0.3"/>
  <cols>
    <col min="1" max="1" width="10.33203125" style="2" customWidth="1"/>
    <col min="2" max="2" width="23.5546875" style="2" customWidth="1"/>
    <col min="3" max="3" width="24.109375" style="2" customWidth="1"/>
    <col min="4" max="4" width="41.33203125" style="2" customWidth="1"/>
    <col min="5" max="5" width="43.6640625" style="2" customWidth="1"/>
    <col min="6" max="6" width="42" style="2" customWidth="1"/>
    <col min="7" max="7" width="42.44140625" style="2" customWidth="1"/>
    <col min="8" max="8" width="19.44140625" style="2" customWidth="1"/>
    <col min="9" max="9" width="20.5546875" style="2" customWidth="1"/>
    <col min="10" max="10" width="26.33203125" style="2" customWidth="1"/>
    <col min="11" max="11" width="28.109375" style="2" customWidth="1"/>
    <col min="12" max="12" width="43.109375" style="2" customWidth="1"/>
    <col min="13" max="16384" width="32.6640625" style="3" hidden="1"/>
  </cols>
  <sheetData>
    <row r="1" spans="1:12" ht="33.75" customHeight="1" x14ac:dyDescent="0.3">
      <c r="A1" s="43" t="s">
        <v>199</v>
      </c>
    </row>
    <row r="2" spans="1:12" ht="33.75" customHeight="1" x14ac:dyDescent="0.3">
      <c r="A2" s="44" t="s">
        <v>204</v>
      </c>
      <c r="B2" s="34"/>
    </row>
    <row r="3" spans="1:12" s="7" customFormat="1" ht="33.75" customHeight="1" x14ac:dyDescent="0.3">
      <c r="A3" s="36">
        <v>1</v>
      </c>
      <c r="B3" s="50">
        <v>2</v>
      </c>
      <c r="C3" s="50"/>
      <c r="D3" s="50">
        <v>3</v>
      </c>
      <c r="E3" s="50"/>
      <c r="F3" s="50">
        <v>4</v>
      </c>
      <c r="G3" s="50"/>
      <c r="H3" s="50">
        <v>5</v>
      </c>
      <c r="I3" s="50"/>
      <c r="J3" s="50">
        <v>6</v>
      </c>
      <c r="K3" s="50"/>
      <c r="L3" s="36">
        <v>7</v>
      </c>
    </row>
    <row r="4" spans="1:12" s="1" customFormat="1" ht="55.5" customHeight="1" x14ac:dyDescent="0.3">
      <c r="A4" s="4" t="s">
        <v>32</v>
      </c>
      <c r="B4" s="5" t="s">
        <v>33</v>
      </c>
      <c r="C4" s="5" t="s">
        <v>34</v>
      </c>
      <c r="D4" s="5" t="s">
        <v>35</v>
      </c>
      <c r="E4" s="5" t="s">
        <v>36</v>
      </c>
      <c r="F4" s="4" t="s">
        <v>37</v>
      </c>
      <c r="G4" s="4" t="s">
        <v>38</v>
      </c>
      <c r="H4" s="4" t="s">
        <v>39</v>
      </c>
      <c r="I4" s="4" t="s">
        <v>40</v>
      </c>
      <c r="J4" s="4" t="s">
        <v>41</v>
      </c>
      <c r="K4" s="4" t="s">
        <v>42</v>
      </c>
      <c r="L4" s="4" t="s">
        <v>43</v>
      </c>
    </row>
    <row r="5" spans="1:12" ht="125.4" x14ac:dyDescent="0.3">
      <c r="A5" s="37" t="s">
        <v>44</v>
      </c>
      <c r="B5" s="39" t="s">
        <v>45</v>
      </c>
      <c r="C5" s="38" t="s">
        <v>200</v>
      </c>
      <c r="D5" s="40" t="s">
        <v>132</v>
      </c>
      <c r="E5" s="38" t="s">
        <v>133</v>
      </c>
      <c r="F5" s="37" t="s">
        <v>134</v>
      </c>
      <c r="G5" s="38" t="s">
        <v>135</v>
      </c>
      <c r="H5" s="41" t="s">
        <v>9</v>
      </c>
      <c r="I5" s="38" t="str">
        <f>IF(ISBLANK(H5),"",VLOOKUP(H5,Útmutató!$B$9:$C$12,2,FALSE))</f>
        <v>examination</v>
      </c>
      <c r="J5" s="37" t="s">
        <v>46</v>
      </c>
      <c r="K5" s="42" t="s">
        <v>136</v>
      </c>
      <c r="L5" s="37" t="s">
        <v>47</v>
      </c>
    </row>
    <row r="6" spans="1:12" ht="114" x14ac:dyDescent="0.3">
      <c r="A6" s="37" t="s">
        <v>48</v>
      </c>
      <c r="B6" s="39" t="s">
        <v>49</v>
      </c>
      <c r="C6" s="38" t="s">
        <v>201</v>
      </c>
      <c r="D6" s="37" t="s">
        <v>50</v>
      </c>
      <c r="E6" s="38" t="s">
        <v>137</v>
      </c>
      <c r="F6" s="37" t="s">
        <v>139</v>
      </c>
      <c r="G6" s="38" t="s">
        <v>138</v>
      </c>
      <c r="H6" s="41" t="s">
        <v>9</v>
      </c>
      <c r="I6" s="38" t="str">
        <f>IF(ISBLANK(H6),"",VLOOKUP(H6,Útmutató!$B$9:$C$12,2,FALSE))</f>
        <v>examination</v>
      </c>
      <c r="J6" s="37" t="s">
        <v>140</v>
      </c>
      <c r="K6" s="38" t="s">
        <v>141</v>
      </c>
      <c r="L6" s="37" t="s">
        <v>52</v>
      </c>
    </row>
    <row r="7" spans="1:12" ht="285" x14ac:dyDescent="0.3">
      <c r="A7" s="37" t="s">
        <v>53</v>
      </c>
      <c r="B7" s="39" t="s">
        <v>54</v>
      </c>
      <c r="C7" s="38" t="s">
        <v>142</v>
      </c>
      <c r="D7" s="37" t="s">
        <v>143</v>
      </c>
      <c r="E7" s="38" t="s">
        <v>144</v>
      </c>
      <c r="F7" s="37" t="s">
        <v>145</v>
      </c>
      <c r="G7" s="38" t="s">
        <v>146</v>
      </c>
      <c r="H7" s="41" t="s">
        <v>55</v>
      </c>
      <c r="I7" s="38" t="str">
        <f>IF(ISBLANK(H7),"",VLOOKUP(H7,Útmutató!$B$9:$C$12,2,FALSE))</f>
        <v>examination</v>
      </c>
      <c r="J7" s="37" t="s">
        <v>46</v>
      </c>
      <c r="K7" s="42" t="s">
        <v>136</v>
      </c>
      <c r="L7" s="37" t="s">
        <v>56</v>
      </c>
    </row>
    <row r="8" spans="1:12" ht="239.4" x14ac:dyDescent="0.3">
      <c r="A8" s="37" t="s">
        <v>57</v>
      </c>
      <c r="B8" s="39" t="s">
        <v>58</v>
      </c>
      <c r="C8" s="38" t="s">
        <v>147</v>
      </c>
      <c r="D8" s="37" t="s">
        <v>149</v>
      </c>
      <c r="E8" s="38" t="s">
        <v>148</v>
      </c>
      <c r="F8" s="37" t="s">
        <v>150</v>
      </c>
      <c r="G8" s="38" t="s">
        <v>151</v>
      </c>
      <c r="H8" s="41" t="s">
        <v>55</v>
      </c>
      <c r="I8" s="38" t="str">
        <f>IF(ISBLANK(H8),"",VLOOKUP(H8,Útmutató!$B$9:$C$12,2,FALSE))</f>
        <v>examination</v>
      </c>
      <c r="J8" s="37" t="s">
        <v>51</v>
      </c>
      <c r="K8" s="38" t="s">
        <v>141</v>
      </c>
      <c r="L8" s="37" t="s">
        <v>59</v>
      </c>
    </row>
    <row r="9" spans="1:12" ht="239.4" x14ac:dyDescent="0.3">
      <c r="A9" s="37" t="s">
        <v>60</v>
      </c>
      <c r="B9" s="39" t="s">
        <v>61</v>
      </c>
      <c r="C9" s="38" t="s">
        <v>62</v>
      </c>
      <c r="D9" s="37" t="s">
        <v>63</v>
      </c>
      <c r="E9" s="38" t="s">
        <v>152</v>
      </c>
      <c r="F9" s="37" t="s">
        <v>153</v>
      </c>
      <c r="G9" s="38" t="s">
        <v>154</v>
      </c>
      <c r="H9" s="41" t="s">
        <v>64</v>
      </c>
      <c r="I9" s="38" t="str">
        <f>IF(ISBLANK(H9),"",VLOOKUP(H9,Útmutató!$B$9:$C$12,2,FALSE))</f>
        <v>term grade</v>
      </c>
      <c r="J9" s="37" t="s">
        <v>65</v>
      </c>
      <c r="K9" s="42" t="s">
        <v>136</v>
      </c>
      <c r="L9" s="37" t="s">
        <v>66</v>
      </c>
    </row>
    <row r="10" spans="1:12" ht="193.8" x14ac:dyDescent="0.3">
      <c r="A10" s="37" t="s">
        <v>67</v>
      </c>
      <c r="B10" s="39" t="s">
        <v>68</v>
      </c>
      <c r="C10" s="38" t="s">
        <v>160</v>
      </c>
      <c r="D10" s="37" t="s">
        <v>155</v>
      </c>
      <c r="E10" s="38" t="s">
        <v>156</v>
      </c>
      <c r="F10" s="37" t="s">
        <v>157</v>
      </c>
      <c r="G10" s="38" t="s">
        <v>158</v>
      </c>
      <c r="H10" s="41" t="s">
        <v>11</v>
      </c>
      <c r="I10" s="38" t="str">
        <f>IF(ISBLANK(H10),"",VLOOKUP(H10,Útmutató!$B$9:$C$12,2,FALSE))</f>
        <v>term grade</v>
      </c>
      <c r="J10" s="37" t="s">
        <v>69</v>
      </c>
      <c r="K10" s="38" t="s">
        <v>159</v>
      </c>
      <c r="L10" s="37" t="s">
        <v>70</v>
      </c>
    </row>
    <row r="11" spans="1:12" ht="171" x14ac:dyDescent="0.3">
      <c r="A11" s="37" t="s">
        <v>71</v>
      </c>
      <c r="B11" s="39" t="s">
        <v>72</v>
      </c>
      <c r="C11" s="38" t="s">
        <v>73</v>
      </c>
      <c r="D11" s="37" t="s">
        <v>74</v>
      </c>
      <c r="E11" s="38" t="s">
        <v>161</v>
      </c>
      <c r="F11" s="37" t="s">
        <v>162</v>
      </c>
      <c r="G11" s="38" t="s">
        <v>163</v>
      </c>
      <c r="H11" s="41" t="s">
        <v>64</v>
      </c>
      <c r="I11" s="38" t="str">
        <f>IF(ISBLANK(H11),"",VLOOKUP(H11,Útmutató!$B$9:$C$12,2,FALSE))</f>
        <v>term grade</v>
      </c>
      <c r="J11" s="37" t="s">
        <v>65</v>
      </c>
      <c r="K11" s="42" t="s">
        <v>136</v>
      </c>
      <c r="L11" s="37" t="s">
        <v>75</v>
      </c>
    </row>
    <row r="12" spans="1:12" ht="182.4" x14ac:dyDescent="0.3">
      <c r="A12" s="37" t="s">
        <v>76</v>
      </c>
      <c r="B12" s="39" t="s">
        <v>77</v>
      </c>
      <c r="C12" s="38" t="s">
        <v>202</v>
      </c>
      <c r="D12" s="37" t="s">
        <v>78</v>
      </c>
      <c r="E12" s="38" t="s">
        <v>164</v>
      </c>
      <c r="F12" s="37" t="s">
        <v>165</v>
      </c>
      <c r="G12" s="38" t="s">
        <v>166</v>
      </c>
      <c r="H12" s="41" t="s">
        <v>64</v>
      </c>
      <c r="I12" s="38" t="str">
        <f>IF(ISBLANK(H12),"",VLOOKUP(H12,Útmutató!$B$9:$C$12,2,FALSE))</f>
        <v>term grade</v>
      </c>
      <c r="J12" s="37" t="s">
        <v>65</v>
      </c>
      <c r="K12" s="42" t="s">
        <v>136</v>
      </c>
      <c r="L12" s="37" t="s">
        <v>79</v>
      </c>
    </row>
    <row r="13" spans="1:12" ht="171" x14ac:dyDescent="0.3">
      <c r="A13" s="37" t="s">
        <v>80</v>
      </c>
      <c r="B13" s="39" t="s">
        <v>81</v>
      </c>
      <c r="C13" s="38" t="s">
        <v>167</v>
      </c>
      <c r="D13" s="37" t="s">
        <v>82</v>
      </c>
      <c r="E13" s="38" t="s">
        <v>168</v>
      </c>
      <c r="F13" s="37" t="s">
        <v>83</v>
      </c>
      <c r="G13" s="38" t="s">
        <v>169</v>
      </c>
      <c r="H13" s="41" t="s">
        <v>55</v>
      </c>
      <c r="I13" s="38" t="s">
        <v>84</v>
      </c>
      <c r="J13" s="37" t="s">
        <v>170</v>
      </c>
      <c r="K13" s="38" t="s">
        <v>171</v>
      </c>
      <c r="L13" s="37" t="s">
        <v>85</v>
      </c>
    </row>
    <row r="14" spans="1:12" ht="193.8" x14ac:dyDescent="0.3">
      <c r="A14" s="37" t="s">
        <v>86</v>
      </c>
      <c r="B14" s="39" t="s">
        <v>87</v>
      </c>
      <c r="C14" s="38" t="s">
        <v>172</v>
      </c>
      <c r="D14" s="37" t="s">
        <v>88</v>
      </c>
      <c r="E14" s="38" t="s">
        <v>173</v>
      </c>
      <c r="F14" s="37" t="s">
        <v>174</v>
      </c>
      <c r="G14" s="38" t="s">
        <v>175</v>
      </c>
      <c r="H14" s="41" t="s">
        <v>55</v>
      </c>
      <c r="I14" s="38" t="str">
        <f>IF(ISBLANK(H14),"",VLOOKUP(H14,Útmutató!$B$9:$C$12,2,FALSE))</f>
        <v>examination</v>
      </c>
      <c r="J14" s="37" t="s">
        <v>46</v>
      </c>
      <c r="K14" s="42" t="s">
        <v>136</v>
      </c>
      <c r="L14" s="37" t="s">
        <v>89</v>
      </c>
    </row>
    <row r="15" spans="1:12" ht="216.6" x14ac:dyDescent="0.3">
      <c r="A15" s="37" t="s">
        <v>90</v>
      </c>
      <c r="B15" s="39" t="s">
        <v>91</v>
      </c>
      <c r="C15" s="38" t="s">
        <v>92</v>
      </c>
      <c r="D15" s="37" t="s">
        <v>93</v>
      </c>
      <c r="E15" s="38" t="s">
        <v>176</v>
      </c>
      <c r="F15" s="37" t="s">
        <v>177</v>
      </c>
      <c r="G15" s="38" t="s">
        <v>178</v>
      </c>
      <c r="H15" s="41" t="s">
        <v>64</v>
      </c>
      <c r="I15" s="38" t="str">
        <f>IF(ISBLANK(H15),"",VLOOKUP(H15,Útmutató!$B$9:$C$12,2,FALSE))</f>
        <v>term grade</v>
      </c>
      <c r="J15" s="37" t="s">
        <v>65</v>
      </c>
      <c r="K15" s="42" t="s">
        <v>136</v>
      </c>
      <c r="L15" s="37" t="s">
        <v>94</v>
      </c>
    </row>
    <row r="16" spans="1:12" ht="228" x14ac:dyDescent="0.3">
      <c r="A16" s="37" t="s">
        <v>95</v>
      </c>
      <c r="B16" s="39" t="s">
        <v>96</v>
      </c>
      <c r="C16" s="38" t="s">
        <v>97</v>
      </c>
      <c r="D16" s="37" t="s">
        <v>98</v>
      </c>
      <c r="E16" s="38" t="s">
        <v>179</v>
      </c>
      <c r="F16" s="37" t="s">
        <v>99</v>
      </c>
      <c r="G16" s="38" t="s">
        <v>180</v>
      </c>
      <c r="H16" s="41" t="s">
        <v>11</v>
      </c>
      <c r="I16" s="38" t="str">
        <f>IF(ISBLANK(H16),"",VLOOKUP(H16,Útmutató!$B$9:$C$12,2,FALSE))</f>
        <v>term grade</v>
      </c>
      <c r="J16" s="37" t="s">
        <v>100</v>
      </c>
      <c r="K16" s="38" t="s">
        <v>181</v>
      </c>
      <c r="L16" s="37" t="s">
        <v>101</v>
      </c>
    </row>
    <row r="17" spans="1:12" ht="171" x14ac:dyDescent="0.3">
      <c r="A17" s="37" t="s">
        <v>102</v>
      </c>
      <c r="B17" s="39" t="s">
        <v>103</v>
      </c>
      <c r="C17" s="38" t="s">
        <v>104</v>
      </c>
      <c r="D17" s="37" t="s">
        <v>105</v>
      </c>
      <c r="E17" s="38" t="s">
        <v>182</v>
      </c>
      <c r="F17" s="37" t="s">
        <v>183</v>
      </c>
      <c r="G17" s="38" t="s">
        <v>184</v>
      </c>
      <c r="H17" s="41" t="s">
        <v>11</v>
      </c>
      <c r="I17" s="38" t="str">
        <f>IF(ISBLANK(H17),"",VLOOKUP(H17,Útmutató!$B$9:$C$12,2,FALSE))</f>
        <v>term grade</v>
      </c>
      <c r="J17" s="37" t="s">
        <v>106</v>
      </c>
      <c r="K17" s="38" t="s">
        <v>107</v>
      </c>
      <c r="L17" s="37" t="s">
        <v>108</v>
      </c>
    </row>
    <row r="18" spans="1:12" ht="182.4" x14ac:dyDescent="0.3">
      <c r="A18" s="37" t="s">
        <v>109</v>
      </c>
      <c r="B18" s="39" t="s">
        <v>110</v>
      </c>
      <c r="C18" s="38" t="s">
        <v>111</v>
      </c>
      <c r="D18" s="37" t="s">
        <v>112</v>
      </c>
      <c r="E18" s="38" t="s">
        <v>185</v>
      </c>
      <c r="F18" s="37" t="s">
        <v>186</v>
      </c>
      <c r="G18" s="38" t="s">
        <v>187</v>
      </c>
      <c r="H18" s="41" t="s">
        <v>64</v>
      </c>
      <c r="I18" s="38" t="str">
        <f>IF(ISBLANK(H18),"",VLOOKUP(H18,Útmutató!$B$9:$C$12,2,FALSE))</f>
        <v>term grade</v>
      </c>
      <c r="J18" s="37" t="s">
        <v>113</v>
      </c>
      <c r="K18" s="42" t="s">
        <v>136</v>
      </c>
      <c r="L18" s="37" t="s">
        <v>114</v>
      </c>
    </row>
    <row r="19" spans="1:12" ht="193.8" x14ac:dyDescent="0.3">
      <c r="A19" s="37" t="s">
        <v>115</v>
      </c>
      <c r="B19" s="39" t="s">
        <v>116</v>
      </c>
      <c r="C19" s="38" t="s">
        <v>117</v>
      </c>
      <c r="D19" s="37" t="s">
        <v>118</v>
      </c>
      <c r="E19" s="38" t="s">
        <v>191</v>
      </c>
      <c r="F19" s="37" t="s">
        <v>188</v>
      </c>
      <c r="G19" s="38" t="s">
        <v>189</v>
      </c>
      <c r="H19" s="41" t="s">
        <v>11</v>
      </c>
      <c r="I19" s="38" t="s">
        <v>12</v>
      </c>
      <c r="J19" s="37" t="s">
        <v>119</v>
      </c>
      <c r="K19" s="38" t="s">
        <v>120</v>
      </c>
      <c r="L19" s="37" t="s">
        <v>121</v>
      </c>
    </row>
    <row r="20" spans="1:12" ht="228" x14ac:dyDescent="0.3">
      <c r="A20" s="37" t="s">
        <v>122</v>
      </c>
      <c r="B20" s="39" t="s">
        <v>123</v>
      </c>
      <c r="C20" s="38" t="s">
        <v>124</v>
      </c>
      <c r="D20" s="37" t="s">
        <v>125</v>
      </c>
      <c r="E20" s="38" t="s">
        <v>192</v>
      </c>
      <c r="F20" s="37" t="s">
        <v>193</v>
      </c>
      <c r="G20" s="38" t="s">
        <v>194</v>
      </c>
      <c r="H20" s="41" t="s">
        <v>11</v>
      </c>
      <c r="I20" s="38" t="str">
        <f>IF(ISBLANK(H20),"",VLOOKUP(H20,Útmutató!$B$9:$C$12,2,FALSE))</f>
        <v>term grade</v>
      </c>
      <c r="J20" s="37" t="s">
        <v>126</v>
      </c>
      <c r="K20" s="38" t="s">
        <v>127</v>
      </c>
      <c r="L20" s="37" t="s">
        <v>128</v>
      </c>
    </row>
    <row r="21" spans="1:12" ht="182.4" x14ac:dyDescent="0.3">
      <c r="A21" s="37" t="s">
        <v>129</v>
      </c>
      <c r="B21" s="39" t="s">
        <v>130</v>
      </c>
      <c r="C21" s="38" t="s">
        <v>203</v>
      </c>
      <c r="D21" s="37" t="s">
        <v>195</v>
      </c>
      <c r="E21" s="38" t="s">
        <v>190</v>
      </c>
      <c r="F21" s="37" t="s">
        <v>196</v>
      </c>
      <c r="G21" s="38" t="s">
        <v>197</v>
      </c>
      <c r="H21" s="41" t="s">
        <v>15</v>
      </c>
      <c r="I21" s="38" t="s">
        <v>16</v>
      </c>
      <c r="J21" s="37" t="s">
        <v>131</v>
      </c>
      <c r="K21" s="38" t="s">
        <v>198</v>
      </c>
      <c r="L21" s="37" t="s">
        <v>121</v>
      </c>
    </row>
    <row r="22" spans="1:12" ht="33.75" hidden="1" customHeight="1" x14ac:dyDescent="0.3">
      <c r="A22" s="16"/>
      <c r="B22" s="16"/>
      <c r="C22" s="17"/>
      <c r="D22" s="16"/>
      <c r="E22" s="17"/>
      <c r="F22" s="16"/>
      <c r="G22" s="17"/>
      <c r="H22" s="33"/>
      <c r="I22" s="17" t="str">
        <f>IF(ISBLANK(H22),"",VLOOKUP(H22,Útmutató!$B$9:$C$12,2,FALSE))</f>
        <v/>
      </c>
      <c r="J22" s="16"/>
      <c r="K22" s="17"/>
      <c r="L22" s="16"/>
    </row>
    <row r="23" spans="1:12" ht="33.75" hidden="1" customHeight="1" x14ac:dyDescent="0.3">
      <c r="A23" s="16"/>
      <c r="B23" s="16"/>
      <c r="C23" s="17"/>
      <c r="D23" s="16"/>
      <c r="E23" s="17"/>
      <c r="F23" s="16"/>
      <c r="G23" s="17"/>
      <c r="H23" s="33"/>
      <c r="I23" s="17" t="str">
        <f>IF(ISBLANK(H23),"",VLOOKUP(H23,Útmutató!$B$9:$C$12,2,FALSE))</f>
        <v/>
      </c>
      <c r="J23" s="16"/>
      <c r="K23" s="17"/>
      <c r="L23" s="16"/>
    </row>
    <row r="24" spans="1:12" ht="33.75" hidden="1" customHeight="1" x14ac:dyDescent="0.3">
      <c r="A24" s="16"/>
      <c r="B24" s="16"/>
      <c r="C24" s="17"/>
      <c r="D24" s="16"/>
      <c r="E24" s="17"/>
      <c r="F24" s="16"/>
      <c r="G24" s="17"/>
      <c r="H24" s="33"/>
      <c r="I24" s="17" t="str">
        <f>IF(ISBLANK(H24),"",VLOOKUP(H24,Útmutató!$B$9:$C$12,2,FALSE))</f>
        <v/>
      </c>
      <c r="J24" s="16"/>
      <c r="K24" s="17"/>
      <c r="L24" s="16"/>
    </row>
    <row r="25" spans="1:12" ht="33.75" hidden="1" customHeight="1" x14ac:dyDescent="0.3">
      <c r="A25" s="16"/>
      <c r="B25" s="16"/>
      <c r="C25" s="17"/>
      <c r="D25" s="16"/>
      <c r="E25" s="17"/>
      <c r="F25" s="16"/>
      <c r="G25" s="17"/>
      <c r="H25" s="33"/>
      <c r="I25" s="17" t="str">
        <f>IF(ISBLANK(H25),"",VLOOKUP(H25,Útmutató!$B$9:$C$12,2,FALSE))</f>
        <v/>
      </c>
      <c r="J25" s="16"/>
      <c r="K25" s="17"/>
      <c r="L25" s="16"/>
    </row>
    <row r="26" spans="1:12" ht="33.75" hidden="1" customHeight="1" x14ac:dyDescent="0.3">
      <c r="A26" s="16"/>
      <c r="B26" s="16"/>
      <c r="C26" s="17"/>
      <c r="D26" s="16"/>
      <c r="E26" s="17"/>
      <c r="F26" s="16"/>
      <c r="G26" s="17"/>
      <c r="H26" s="33"/>
      <c r="I26" s="17" t="str">
        <f>IF(ISBLANK(H26),"",VLOOKUP(H26,Útmutató!$B$9:$C$12,2,FALSE))</f>
        <v/>
      </c>
      <c r="J26" s="16"/>
      <c r="K26" s="17"/>
      <c r="L26" s="16"/>
    </row>
    <row r="27" spans="1:12" ht="33.75" hidden="1" customHeight="1" x14ac:dyDescent="0.3">
      <c r="A27" s="16"/>
      <c r="B27" s="16"/>
      <c r="C27" s="17"/>
      <c r="D27" s="16"/>
      <c r="E27" s="17"/>
      <c r="F27" s="16"/>
      <c r="G27" s="17"/>
      <c r="H27" s="33"/>
      <c r="I27" s="17" t="str">
        <f>IF(ISBLANK(H27),"",VLOOKUP(H27,Útmutató!$B$9:$C$12,2,FALSE))</f>
        <v/>
      </c>
      <c r="J27" s="16"/>
      <c r="K27" s="17"/>
      <c r="L27" s="16"/>
    </row>
    <row r="28" spans="1:12" ht="33.75" hidden="1" customHeight="1" x14ac:dyDescent="0.3">
      <c r="A28" s="16"/>
      <c r="B28" s="16"/>
      <c r="C28" s="17"/>
      <c r="D28" s="16"/>
      <c r="E28" s="17"/>
      <c r="F28" s="16"/>
      <c r="G28" s="17"/>
      <c r="H28" s="33"/>
      <c r="I28" s="17" t="str">
        <f>IF(ISBLANK(H28),"",VLOOKUP(H28,Útmutató!$B$9:$C$12,2,FALSE))</f>
        <v/>
      </c>
      <c r="J28" s="16"/>
      <c r="K28" s="17"/>
      <c r="L28" s="16"/>
    </row>
    <row r="29" spans="1:12" ht="33.75" hidden="1" customHeight="1" x14ac:dyDescent="0.3">
      <c r="A29" s="16"/>
      <c r="B29" s="16"/>
      <c r="C29" s="17"/>
      <c r="D29" s="16"/>
      <c r="E29" s="17"/>
      <c r="F29" s="16"/>
      <c r="G29" s="17"/>
      <c r="H29" s="33"/>
      <c r="I29" s="17" t="str">
        <f>IF(ISBLANK(H29),"",VLOOKUP(H29,Útmutató!$B$9:$C$12,2,FALSE))</f>
        <v/>
      </c>
      <c r="J29" s="16"/>
      <c r="K29" s="17"/>
      <c r="L29" s="16"/>
    </row>
    <row r="30" spans="1:12" ht="33.75" hidden="1" customHeight="1" x14ac:dyDescent="0.3">
      <c r="A30" s="16"/>
      <c r="B30" s="16"/>
      <c r="C30" s="17"/>
      <c r="D30" s="16"/>
      <c r="E30" s="17"/>
      <c r="F30" s="16"/>
      <c r="G30" s="17"/>
      <c r="H30" s="33"/>
      <c r="I30" s="17" t="str">
        <f>IF(ISBLANK(H30),"",VLOOKUP(H30,Útmutató!$B$9:$C$12,2,FALSE))</f>
        <v/>
      </c>
      <c r="J30" s="16"/>
      <c r="K30" s="17"/>
      <c r="L30" s="16"/>
    </row>
    <row r="31" spans="1:12" ht="33.75" hidden="1" customHeight="1" x14ac:dyDescent="0.3">
      <c r="A31" s="16"/>
      <c r="B31" s="16"/>
      <c r="C31" s="17"/>
      <c r="D31" s="16"/>
      <c r="E31" s="17"/>
      <c r="F31" s="16"/>
      <c r="G31" s="17"/>
      <c r="H31" s="33"/>
      <c r="I31" s="17" t="str">
        <f>IF(ISBLANK(H31),"",VLOOKUP(H31,Útmutató!$B$9:$C$12,2,FALSE))</f>
        <v/>
      </c>
      <c r="J31" s="16"/>
      <c r="K31" s="17"/>
      <c r="L31" s="16"/>
    </row>
    <row r="32" spans="1:12" ht="33.75" hidden="1" customHeight="1" x14ac:dyDescent="0.3">
      <c r="A32" s="16"/>
      <c r="B32" s="16"/>
      <c r="C32" s="17"/>
      <c r="D32" s="16"/>
      <c r="E32" s="17"/>
      <c r="F32" s="16"/>
      <c r="G32" s="17"/>
      <c r="H32" s="33"/>
      <c r="I32" s="17" t="str">
        <f>IF(ISBLANK(H32),"",VLOOKUP(H32,Útmutató!$B$9:$C$12,2,FALSE))</f>
        <v/>
      </c>
      <c r="J32" s="16"/>
      <c r="K32" s="17"/>
      <c r="L32" s="16"/>
    </row>
    <row r="33" spans="1:12" ht="33.75" hidden="1" customHeight="1" x14ac:dyDescent="0.3">
      <c r="A33" s="16"/>
      <c r="B33" s="16"/>
      <c r="C33" s="17"/>
      <c r="D33" s="16"/>
      <c r="E33" s="17"/>
      <c r="F33" s="16"/>
      <c r="G33" s="17"/>
      <c r="H33" s="33"/>
      <c r="I33" s="17" t="str">
        <f>IF(ISBLANK(H33),"",VLOOKUP(H33,Útmutató!$B$9:$C$12,2,FALSE))</f>
        <v/>
      </c>
      <c r="J33" s="16"/>
      <c r="K33" s="17"/>
      <c r="L33" s="16"/>
    </row>
    <row r="34" spans="1:12" ht="33.75" hidden="1" customHeight="1" x14ac:dyDescent="0.3">
      <c r="A34" s="16"/>
      <c r="B34" s="16"/>
      <c r="C34" s="17"/>
      <c r="D34" s="16"/>
      <c r="E34" s="17"/>
      <c r="F34" s="16"/>
      <c r="G34" s="17"/>
      <c r="H34" s="33"/>
      <c r="I34" s="17" t="str">
        <f>IF(ISBLANK(H34),"",VLOOKUP(H34,Útmutató!$B$9:$C$12,2,FALSE))</f>
        <v/>
      </c>
      <c r="J34" s="16"/>
      <c r="K34" s="17"/>
      <c r="L34" s="16"/>
    </row>
    <row r="35" spans="1:12" ht="33.75" hidden="1" customHeight="1" x14ac:dyDescent="0.3">
      <c r="A35" s="16"/>
      <c r="B35" s="16"/>
      <c r="C35" s="17"/>
      <c r="D35" s="16"/>
      <c r="E35" s="17"/>
      <c r="F35" s="16"/>
      <c r="G35" s="17"/>
      <c r="H35" s="33"/>
      <c r="I35" s="17" t="str">
        <f>IF(ISBLANK(H35),"",VLOOKUP(H35,Útmutató!$B$9:$C$12,2,FALSE))</f>
        <v/>
      </c>
      <c r="J35" s="16"/>
      <c r="K35" s="17"/>
      <c r="L35" s="16"/>
    </row>
    <row r="36" spans="1:12" ht="33.75" hidden="1" customHeight="1" x14ac:dyDescent="0.3">
      <c r="A36" s="16"/>
      <c r="B36" s="16"/>
      <c r="C36" s="17"/>
      <c r="D36" s="16"/>
      <c r="E36" s="17"/>
      <c r="F36" s="16"/>
      <c r="G36" s="17"/>
      <c r="H36" s="33"/>
      <c r="I36" s="17" t="str">
        <f>IF(ISBLANK(H36),"",VLOOKUP(H36,Útmutató!$B$9:$C$12,2,FALSE))</f>
        <v/>
      </c>
      <c r="J36" s="16"/>
      <c r="K36" s="17"/>
      <c r="L36" s="16"/>
    </row>
    <row r="37" spans="1:12" ht="33.75" hidden="1" customHeight="1" x14ac:dyDescent="0.3">
      <c r="A37" s="16"/>
      <c r="B37" s="16"/>
      <c r="C37" s="17"/>
      <c r="D37" s="16"/>
      <c r="E37" s="17"/>
      <c r="F37" s="16"/>
      <c r="G37" s="17"/>
      <c r="H37" s="33"/>
      <c r="I37" s="17" t="str">
        <f>IF(ISBLANK(H37),"",VLOOKUP(H37,Útmutató!$B$9:$C$12,2,FALSE))</f>
        <v/>
      </c>
      <c r="J37" s="16"/>
      <c r="K37" s="17"/>
      <c r="L37" s="16"/>
    </row>
    <row r="38" spans="1:12" ht="33.75" hidden="1" customHeight="1" x14ac:dyDescent="0.3">
      <c r="A38" s="16"/>
      <c r="B38" s="16"/>
      <c r="C38" s="17"/>
      <c r="D38" s="16"/>
      <c r="E38" s="17"/>
      <c r="F38" s="16"/>
      <c r="G38" s="17"/>
      <c r="H38" s="33"/>
      <c r="I38" s="17" t="str">
        <f>IF(ISBLANK(H38),"",VLOOKUP(H38,Útmutató!$B$9:$C$12,2,FALSE))</f>
        <v/>
      </c>
      <c r="J38" s="16"/>
      <c r="K38" s="17"/>
      <c r="L38" s="16"/>
    </row>
    <row r="39" spans="1:12" ht="33.75" hidden="1" customHeight="1" x14ac:dyDescent="0.3">
      <c r="A39" s="16"/>
      <c r="B39" s="16"/>
      <c r="C39" s="17"/>
      <c r="D39" s="16"/>
      <c r="E39" s="17"/>
      <c r="F39" s="16"/>
      <c r="G39" s="17"/>
      <c r="H39" s="33"/>
      <c r="I39" s="17" t="str">
        <f>IF(ISBLANK(H39),"",VLOOKUP(H39,Útmutató!$B$9:$C$12,2,FALSE))</f>
        <v/>
      </c>
      <c r="J39" s="16"/>
      <c r="K39" s="17"/>
      <c r="L39" s="16"/>
    </row>
    <row r="40" spans="1:12" ht="33.75" hidden="1" customHeight="1" x14ac:dyDescent="0.3">
      <c r="A40" s="16"/>
      <c r="B40" s="16"/>
      <c r="C40" s="17"/>
      <c r="D40" s="16"/>
      <c r="E40" s="17"/>
      <c r="F40" s="16"/>
      <c r="G40" s="17"/>
      <c r="H40" s="33"/>
      <c r="I40" s="17" t="str">
        <f>IF(ISBLANK(H40),"",VLOOKUP(H40,Útmutató!$B$9:$C$12,2,FALSE))</f>
        <v/>
      </c>
      <c r="J40" s="16"/>
      <c r="K40" s="17"/>
      <c r="L40" s="16"/>
    </row>
    <row r="41" spans="1:12" ht="33.75" hidden="1" customHeight="1" x14ac:dyDescent="0.3">
      <c r="A41" s="16"/>
      <c r="B41" s="16"/>
      <c r="C41" s="17"/>
      <c r="D41" s="16"/>
      <c r="E41" s="17"/>
      <c r="F41" s="16"/>
      <c r="G41" s="17"/>
      <c r="H41" s="33"/>
      <c r="I41" s="17" t="str">
        <f>IF(ISBLANK(H41),"",VLOOKUP(H41,Útmutató!$B$9:$C$12,2,FALSE))</f>
        <v/>
      </c>
      <c r="J41" s="16"/>
      <c r="K41" s="17"/>
      <c r="L41" s="16"/>
    </row>
    <row r="42" spans="1:12" ht="33.75" hidden="1" customHeight="1" x14ac:dyDescent="0.3">
      <c r="A42" s="16"/>
      <c r="B42" s="16"/>
      <c r="C42" s="17"/>
      <c r="D42" s="16"/>
      <c r="E42" s="17"/>
      <c r="F42" s="16"/>
      <c r="G42" s="17"/>
      <c r="H42" s="33"/>
      <c r="I42" s="17" t="str">
        <f>IF(ISBLANK(H42),"",VLOOKUP(H42,Útmutató!$B$9:$C$12,2,FALSE))</f>
        <v/>
      </c>
      <c r="J42" s="16"/>
      <c r="K42" s="17"/>
      <c r="L42" s="16"/>
    </row>
    <row r="43" spans="1:12" ht="33.75" hidden="1" customHeight="1" x14ac:dyDescent="0.3">
      <c r="A43" s="16"/>
      <c r="B43" s="16"/>
      <c r="C43" s="17"/>
      <c r="D43" s="16"/>
      <c r="E43" s="17"/>
      <c r="F43" s="16"/>
      <c r="G43" s="17"/>
      <c r="H43" s="33"/>
      <c r="I43" s="17" t="str">
        <f>IF(ISBLANK(H43),"",VLOOKUP(H43,Útmutató!$B$9:$C$12,2,FALSE))</f>
        <v/>
      </c>
      <c r="J43" s="16"/>
      <c r="K43" s="17"/>
      <c r="L43" s="16"/>
    </row>
    <row r="44" spans="1:12" ht="33.75" hidden="1" customHeight="1" x14ac:dyDescent="0.3">
      <c r="A44" s="16"/>
      <c r="B44" s="16"/>
      <c r="C44" s="17"/>
      <c r="D44" s="16"/>
      <c r="E44" s="17"/>
      <c r="F44" s="16"/>
      <c r="G44" s="17"/>
      <c r="H44" s="33"/>
      <c r="I44" s="17" t="str">
        <f>IF(ISBLANK(H44),"",VLOOKUP(H44,Útmutató!$B$9:$C$12,2,FALSE))</f>
        <v/>
      </c>
      <c r="J44" s="16"/>
      <c r="K44" s="17"/>
      <c r="L44" s="16"/>
    </row>
    <row r="45" spans="1:12" ht="33.75" hidden="1" customHeight="1" x14ac:dyDescent="0.3">
      <c r="A45" s="16"/>
      <c r="B45" s="16"/>
      <c r="C45" s="17"/>
      <c r="D45" s="16"/>
      <c r="E45" s="17"/>
      <c r="F45" s="16"/>
      <c r="G45" s="17"/>
      <c r="H45" s="33"/>
      <c r="I45" s="17" t="str">
        <f>IF(ISBLANK(H45),"",VLOOKUP(H45,Útmutató!$B$9:$C$12,2,FALSE))</f>
        <v/>
      </c>
      <c r="J45" s="16"/>
      <c r="K45" s="17"/>
      <c r="L45" s="16"/>
    </row>
    <row r="46" spans="1:12" ht="33.75" hidden="1" customHeight="1" x14ac:dyDescent="0.3">
      <c r="A46" s="16"/>
      <c r="B46" s="16"/>
      <c r="C46" s="17"/>
      <c r="D46" s="16"/>
      <c r="E46" s="17"/>
      <c r="F46" s="16"/>
      <c r="G46" s="17"/>
      <c r="H46" s="33"/>
      <c r="I46" s="17" t="str">
        <f>IF(ISBLANK(H46),"",VLOOKUP(H46,Útmutató!$B$9:$C$12,2,FALSE))</f>
        <v/>
      </c>
      <c r="J46" s="16"/>
      <c r="K46" s="17"/>
      <c r="L46" s="16"/>
    </row>
    <row r="47" spans="1:12" ht="33.75" hidden="1" customHeight="1" x14ac:dyDescent="0.3">
      <c r="A47" s="16"/>
      <c r="B47" s="16"/>
      <c r="C47" s="17"/>
      <c r="D47" s="16"/>
      <c r="E47" s="17"/>
      <c r="F47" s="16"/>
      <c r="G47" s="17"/>
      <c r="H47" s="33"/>
      <c r="I47" s="17" t="str">
        <f>IF(ISBLANK(H47),"",VLOOKUP(H47,Útmutató!$B$9:$C$12,2,FALSE))</f>
        <v/>
      </c>
      <c r="J47" s="16"/>
      <c r="K47" s="17"/>
      <c r="L47" s="16"/>
    </row>
    <row r="48" spans="1:12" ht="33.75" hidden="1" customHeight="1" x14ac:dyDescent="0.3">
      <c r="A48" s="16"/>
      <c r="B48" s="16"/>
      <c r="C48" s="17"/>
      <c r="D48" s="16"/>
      <c r="E48" s="17"/>
      <c r="F48" s="16"/>
      <c r="G48" s="17"/>
      <c r="H48" s="33"/>
      <c r="I48" s="17" t="str">
        <f>IF(ISBLANK(H48),"",VLOOKUP(H48,Útmutató!$B$9:$C$12,2,FALSE))</f>
        <v/>
      </c>
      <c r="J48" s="16"/>
      <c r="K48" s="17"/>
      <c r="L48" s="16"/>
    </row>
    <row r="49" spans="1:12" ht="33.75" hidden="1" customHeight="1" x14ac:dyDescent="0.3">
      <c r="A49" s="16"/>
      <c r="B49" s="16"/>
      <c r="C49" s="17"/>
      <c r="D49" s="16"/>
      <c r="E49" s="17"/>
      <c r="F49" s="16"/>
      <c r="G49" s="17"/>
      <c r="H49" s="33"/>
      <c r="I49" s="17" t="str">
        <f>IF(ISBLANK(H49),"",VLOOKUP(H49,Útmutató!$B$9:$C$12,2,FALSE))</f>
        <v/>
      </c>
      <c r="J49" s="16"/>
      <c r="K49" s="17"/>
      <c r="L49" s="16"/>
    </row>
    <row r="50" spans="1:12" ht="33.75" hidden="1" customHeight="1" x14ac:dyDescent="0.3">
      <c r="A50" s="16"/>
      <c r="B50" s="16"/>
      <c r="C50" s="17"/>
      <c r="D50" s="16"/>
      <c r="E50" s="17"/>
      <c r="F50" s="16"/>
      <c r="G50" s="17"/>
      <c r="H50" s="33"/>
      <c r="I50" s="17" t="str">
        <f>IF(ISBLANK(H50),"",VLOOKUP(H50,Útmutató!$B$9:$C$12,2,FALSE))</f>
        <v/>
      </c>
      <c r="J50" s="16"/>
      <c r="K50" s="17"/>
      <c r="L50" s="16"/>
    </row>
    <row r="51" spans="1:12" ht="33.75" hidden="1" customHeight="1" x14ac:dyDescent="0.3">
      <c r="A51" s="16"/>
      <c r="B51" s="16"/>
      <c r="C51" s="17"/>
      <c r="D51" s="16"/>
      <c r="E51" s="17"/>
      <c r="F51" s="16"/>
      <c r="G51" s="17"/>
      <c r="H51" s="33"/>
      <c r="I51" s="17" t="str">
        <f>IF(ISBLANK(H51),"",VLOOKUP(H51,Útmutató!$B$9:$C$12,2,FALSE))</f>
        <v/>
      </c>
      <c r="J51" s="16"/>
      <c r="K51" s="17"/>
      <c r="L51" s="16"/>
    </row>
    <row r="52" spans="1:12" ht="33.75" hidden="1" customHeight="1" x14ac:dyDescent="0.3">
      <c r="A52" s="16"/>
      <c r="B52" s="16"/>
      <c r="C52" s="17"/>
      <c r="D52" s="16"/>
      <c r="E52" s="17"/>
      <c r="F52" s="16"/>
      <c r="G52" s="17"/>
      <c r="H52" s="33"/>
      <c r="I52" s="17" t="str">
        <f>IF(ISBLANK(H52),"",VLOOKUP(H52,Útmutató!$B$9:$C$12,2,FALSE))</f>
        <v/>
      </c>
      <c r="J52" s="16"/>
      <c r="K52" s="17"/>
      <c r="L52" s="16"/>
    </row>
    <row r="53" spans="1:12" ht="33.75" hidden="1" customHeight="1" x14ac:dyDescent="0.3">
      <c r="A53" s="16"/>
      <c r="B53" s="16"/>
      <c r="C53" s="17"/>
      <c r="D53" s="16"/>
      <c r="E53" s="17"/>
      <c r="F53" s="16"/>
      <c r="G53" s="17"/>
      <c r="H53" s="33"/>
      <c r="I53" s="17" t="str">
        <f>IF(ISBLANK(H53),"",VLOOKUP(H53,Útmutató!$B$9:$C$12,2,FALSE))</f>
        <v/>
      </c>
      <c r="J53" s="16"/>
      <c r="K53" s="17"/>
      <c r="L53" s="16"/>
    </row>
    <row r="54" spans="1:12" ht="33.75" hidden="1" customHeight="1" x14ac:dyDescent="0.3">
      <c r="A54" s="16"/>
      <c r="B54" s="16"/>
      <c r="C54" s="17"/>
      <c r="D54" s="16"/>
      <c r="E54" s="17"/>
      <c r="F54" s="16"/>
      <c r="G54" s="17"/>
      <c r="H54" s="33"/>
      <c r="I54" s="17" t="str">
        <f>IF(ISBLANK(H54),"",VLOOKUP(H54,Útmutató!$B$9:$C$12,2,FALSE))</f>
        <v/>
      </c>
      <c r="J54" s="16"/>
      <c r="K54" s="17"/>
      <c r="L54" s="16"/>
    </row>
    <row r="55" spans="1:12" ht="33.75" hidden="1" customHeight="1" x14ac:dyDescent="0.3">
      <c r="A55" s="16"/>
      <c r="B55" s="16"/>
      <c r="C55" s="17"/>
      <c r="D55" s="16"/>
      <c r="E55" s="17"/>
      <c r="F55" s="16"/>
      <c r="G55" s="17"/>
      <c r="H55" s="33"/>
      <c r="I55" s="17" t="str">
        <f>IF(ISBLANK(H55),"",VLOOKUP(H55,Útmutató!$B$9:$C$12,2,FALSE))</f>
        <v/>
      </c>
      <c r="J55" s="16"/>
      <c r="K55" s="17"/>
      <c r="L55" s="16"/>
    </row>
    <row r="56" spans="1:12" ht="33.75" hidden="1" customHeight="1" x14ac:dyDescent="0.3">
      <c r="A56" s="16"/>
      <c r="B56" s="16"/>
      <c r="C56" s="17"/>
      <c r="D56" s="16"/>
      <c r="E56" s="17"/>
      <c r="F56" s="16"/>
      <c r="G56" s="17"/>
      <c r="H56" s="33"/>
      <c r="I56" s="17" t="str">
        <f>IF(ISBLANK(H56),"",VLOOKUP(H56,Útmutató!$B$9:$C$12,2,FALSE))</f>
        <v/>
      </c>
      <c r="J56" s="16"/>
      <c r="K56" s="17"/>
      <c r="L56" s="16"/>
    </row>
    <row r="57" spans="1:12" ht="33.75" hidden="1" customHeight="1" x14ac:dyDescent="0.3">
      <c r="A57" s="16"/>
      <c r="B57" s="16"/>
      <c r="C57" s="17"/>
      <c r="D57" s="16"/>
      <c r="E57" s="17"/>
      <c r="F57" s="16"/>
      <c r="G57" s="17"/>
      <c r="H57" s="33"/>
      <c r="I57" s="17" t="str">
        <f>IF(ISBLANK(H57),"",VLOOKUP(H57,Útmutató!$B$9:$C$12,2,FALSE))</f>
        <v/>
      </c>
      <c r="J57" s="16"/>
      <c r="K57" s="17"/>
      <c r="L57" s="16"/>
    </row>
    <row r="58" spans="1:12" ht="33.75" hidden="1" customHeight="1" x14ac:dyDescent="0.3">
      <c r="A58" s="16"/>
      <c r="B58" s="16"/>
      <c r="C58" s="17"/>
      <c r="D58" s="16"/>
      <c r="E58" s="17"/>
      <c r="F58" s="16"/>
      <c r="G58" s="17"/>
      <c r="H58" s="33"/>
      <c r="I58" s="17" t="str">
        <f>IF(ISBLANK(H58),"",VLOOKUP(H58,Útmutató!$B$9:$C$12,2,FALSE))</f>
        <v/>
      </c>
      <c r="J58" s="16"/>
      <c r="K58" s="17"/>
      <c r="L58" s="16"/>
    </row>
    <row r="59" spans="1:12" ht="33.75" hidden="1" customHeight="1" x14ac:dyDescent="0.3">
      <c r="A59" s="16"/>
      <c r="B59" s="16"/>
      <c r="C59" s="17"/>
      <c r="D59" s="16"/>
      <c r="E59" s="17"/>
      <c r="F59" s="16"/>
      <c r="G59" s="17"/>
      <c r="H59" s="33"/>
      <c r="I59" s="17" t="str">
        <f>IF(ISBLANK(H59),"",VLOOKUP(H59,Útmutató!$B$9:$C$12,2,FALSE))</f>
        <v/>
      </c>
      <c r="J59" s="16"/>
      <c r="K59" s="17"/>
      <c r="L59" s="16"/>
    </row>
    <row r="60" spans="1:12" ht="33.75" hidden="1" customHeight="1" x14ac:dyDescent="0.3">
      <c r="A60" s="16"/>
      <c r="B60" s="16"/>
      <c r="C60" s="17"/>
      <c r="D60" s="16"/>
      <c r="E60" s="17"/>
      <c r="F60" s="16"/>
      <c r="G60" s="17"/>
      <c r="H60" s="33"/>
      <c r="I60" s="17" t="str">
        <f>IF(ISBLANK(H60),"",VLOOKUP(H60,Útmutató!$B$9:$C$12,2,FALSE))</f>
        <v/>
      </c>
      <c r="J60" s="16"/>
      <c r="K60" s="17"/>
      <c r="L60" s="16"/>
    </row>
    <row r="61" spans="1:12" ht="33.75" hidden="1" customHeight="1" x14ac:dyDescent="0.3">
      <c r="A61" s="16"/>
      <c r="B61" s="16"/>
      <c r="C61" s="17"/>
      <c r="D61" s="16"/>
      <c r="E61" s="17"/>
      <c r="F61" s="16"/>
      <c r="G61" s="17"/>
      <c r="H61" s="33"/>
      <c r="I61" s="17" t="str">
        <f>IF(ISBLANK(H61),"",VLOOKUP(H61,Útmutató!$B$9:$C$12,2,FALSE))</f>
        <v/>
      </c>
      <c r="J61" s="16"/>
      <c r="K61" s="17"/>
      <c r="L61" s="16"/>
    </row>
    <row r="62" spans="1:12" ht="33.75" hidden="1" customHeight="1" x14ac:dyDescent="0.3">
      <c r="A62" s="16"/>
      <c r="B62" s="16"/>
      <c r="C62" s="17"/>
      <c r="D62" s="16"/>
      <c r="E62" s="17"/>
      <c r="F62" s="16"/>
      <c r="G62" s="17"/>
      <c r="H62" s="33"/>
      <c r="I62" s="17" t="str">
        <f>IF(ISBLANK(H62),"",VLOOKUP(H62,Útmutató!$B$9:$C$12,2,FALSE))</f>
        <v/>
      </c>
      <c r="J62" s="16"/>
      <c r="K62" s="17"/>
      <c r="L62" s="16"/>
    </row>
    <row r="63" spans="1:12" ht="33.75" hidden="1" customHeight="1" x14ac:dyDescent="0.3">
      <c r="A63" s="16"/>
      <c r="B63" s="16"/>
      <c r="C63" s="17"/>
      <c r="D63" s="16"/>
      <c r="E63" s="17"/>
      <c r="F63" s="16"/>
      <c r="G63" s="17"/>
      <c r="H63" s="33"/>
      <c r="I63" s="17" t="str">
        <f>IF(ISBLANK(H63),"",VLOOKUP(H63,Útmutató!$B$9:$C$12,2,FALSE))</f>
        <v/>
      </c>
      <c r="J63" s="16"/>
      <c r="K63" s="17"/>
      <c r="L63" s="16"/>
    </row>
    <row r="64" spans="1:12" ht="33.75" hidden="1" customHeight="1" x14ac:dyDescent="0.3">
      <c r="A64" s="16"/>
      <c r="B64" s="16"/>
      <c r="C64" s="17"/>
      <c r="D64" s="16"/>
      <c r="E64" s="17"/>
      <c r="F64" s="16"/>
      <c r="G64" s="17"/>
      <c r="H64" s="33"/>
      <c r="I64" s="17" t="str">
        <f>IF(ISBLANK(H64),"",VLOOKUP(H64,Útmutató!$B$9:$C$12,2,FALSE))</f>
        <v/>
      </c>
      <c r="J64" s="16"/>
      <c r="K64" s="17"/>
      <c r="L64" s="16"/>
    </row>
    <row r="65" spans="1:12" ht="33.75" hidden="1" customHeight="1" x14ac:dyDescent="0.3">
      <c r="A65" s="16"/>
      <c r="B65" s="16"/>
      <c r="C65" s="17"/>
      <c r="D65" s="16"/>
      <c r="E65" s="17"/>
      <c r="F65" s="16"/>
      <c r="G65" s="17"/>
      <c r="H65" s="33"/>
      <c r="I65" s="17" t="str">
        <f>IF(ISBLANK(H65),"",VLOOKUP(H65,Útmutató!$B$9:$C$12,2,FALSE))</f>
        <v/>
      </c>
      <c r="J65" s="16"/>
      <c r="K65" s="17"/>
      <c r="L65" s="16"/>
    </row>
    <row r="66" spans="1:12" ht="33.75" hidden="1" customHeight="1" x14ac:dyDescent="0.3">
      <c r="A66" s="16"/>
      <c r="B66" s="16"/>
      <c r="C66" s="17"/>
      <c r="D66" s="16"/>
      <c r="E66" s="17"/>
      <c r="F66" s="16"/>
      <c r="G66" s="17"/>
      <c r="H66" s="33"/>
      <c r="I66" s="17" t="str">
        <f>IF(ISBLANK(H66),"",VLOOKUP(H66,Útmutató!$B$9:$C$12,2,FALSE))</f>
        <v/>
      </c>
      <c r="J66" s="16"/>
      <c r="K66" s="17"/>
      <c r="L66" s="16"/>
    </row>
    <row r="67" spans="1:12" ht="33.75" hidden="1" customHeight="1" x14ac:dyDescent="0.3">
      <c r="A67" s="16"/>
      <c r="B67" s="16"/>
      <c r="C67" s="17"/>
      <c r="D67" s="16"/>
      <c r="E67" s="17"/>
      <c r="F67" s="16"/>
      <c r="G67" s="17"/>
      <c r="H67" s="33"/>
      <c r="I67" s="17" t="str">
        <f>IF(ISBLANK(H67),"",VLOOKUP(H67,Útmutató!$B$9:$C$12,2,FALSE))</f>
        <v/>
      </c>
      <c r="J67" s="16"/>
      <c r="K67" s="17"/>
      <c r="L67" s="16"/>
    </row>
    <row r="68" spans="1:12" ht="33.75" hidden="1" customHeight="1" x14ac:dyDescent="0.3">
      <c r="A68" s="16"/>
      <c r="B68" s="16"/>
      <c r="C68" s="17"/>
      <c r="D68" s="16"/>
      <c r="E68" s="17"/>
      <c r="F68" s="16"/>
      <c r="G68" s="17"/>
      <c r="H68" s="33"/>
      <c r="I68" s="17" t="str">
        <f>IF(ISBLANK(H68),"",VLOOKUP(H68,Útmutató!$B$9:$C$12,2,FALSE))</f>
        <v/>
      </c>
      <c r="J68" s="16"/>
      <c r="K68" s="17"/>
      <c r="L68" s="16"/>
    </row>
    <row r="69" spans="1:12" ht="33.75" hidden="1" customHeight="1" x14ac:dyDescent="0.3">
      <c r="A69" s="16"/>
      <c r="B69" s="16"/>
      <c r="C69" s="17"/>
      <c r="D69" s="16"/>
      <c r="E69" s="17"/>
      <c r="F69" s="16"/>
      <c r="G69" s="17"/>
      <c r="H69" s="33"/>
      <c r="I69" s="17" t="str">
        <f>IF(ISBLANK(H69),"",VLOOKUP(H69,Útmutató!$B$9:$C$12,2,FALSE))</f>
        <v/>
      </c>
      <c r="J69" s="16"/>
      <c r="K69" s="17"/>
      <c r="L69" s="16"/>
    </row>
    <row r="70" spans="1:12" ht="33.75" hidden="1" customHeight="1" x14ac:dyDescent="0.3">
      <c r="A70" s="16"/>
      <c r="B70" s="16"/>
      <c r="C70" s="17"/>
      <c r="D70" s="16"/>
      <c r="E70" s="17"/>
      <c r="F70" s="16"/>
      <c r="G70" s="17"/>
      <c r="H70" s="33"/>
      <c r="I70" s="17" t="str">
        <f>IF(ISBLANK(H70),"",VLOOKUP(H70,Útmutató!$B$9:$C$12,2,FALSE))</f>
        <v/>
      </c>
      <c r="J70" s="16"/>
      <c r="K70" s="17"/>
      <c r="L70" s="16"/>
    </row>
    <row r="71" spans="1:12" ht="33.75" hidden="1" customHeight="1" x14ac:dyDescent="0.3">
      <c r="A71" s="16"/>
      <c r="B71" s="16"/>
      <c r="C71" s="17"/>
      <c r="D71" s="16"/>
      <c r="E71" s="17"/>
      <c r="F71" s="16"/>
      <c r="G71" s="17"/>
      <c r="H71" s="33"/>
      <c r="I71" s="17" t="str">
        <f>IF(ISBLANK(H71),"",VLOOKUP(H71,Útmutató!$B$9:$C$12,2,FALSE))</f>
        <v/>
      </c>
      <c r="J71" s="16"/>
      <c r="K71" s="17"/>
      <c r="L71" s="16"/>
    </row>
    <row r="72" spans="1:12" ht="33.75" hidden="1" customHeight="1" x14ac:dyDescent="0.3">
      <c r="A72" s="16"/>
      <c r="B72" s="16"/>
      <c r="C72" s="17"/>
      <c r="D72" s="16"/>
      <c r="E72" s="17"/>
      <c r="F72" s="16"/>
      <c r="G72" s="17"/>
      <c r="H72" s="33"/>
      <c r="I72" s="17" t="str">
        <f>IF(ISBLANK(H72),"",VLOOKUP(H72,Útmutató!$B$9:$C$12,2,FALSE))</f>
        <v/>
      </c>
      <c r="J72" s="16"/>
      <c r="K72" s="17"/>
      <c r="L72" s="16"/>
    </row>
    <row r="73" spans="1:12" ht="33.75" hidden="1" customHeight="1" x14ac:dyDescent="0.3">
      <c r="A73" s="16"/>
      <c r="B73" s="16"/>
      <c r="C73" s="17"/>
      <c r="D73" s="16"/>
      <c r="E73" s="17"/>
      <c r="F73" s="16"/>
      <c r="G73" s="17"/>
      <c r="H73" s="33"/>
      <c r="I73" s="17" t="str">
        <f>IF(ISBLANK(H73),"",VLOOKUP(H73,Útmutató!$B$9:$C$12,2,FALSE))</f>
        <v/>
      </c>
      <c r="J73" s="16"/>
      <c r="K73" s="17"/>
      <c r="L73" s="16"/>
    </row>
    <row r="74" spans="1:12" ht="33.75" hidden="1" customHeight="1" x14ac:dyDescent="0.3">
      <c r="A74" s="16"/>
      <c r="B74" s="16"/>
      <c r="C74" s="17"/>
      <c r="D74" s="16"/>
      <c r="E74" s="17"/>
      <c r="F74" s="16"/>
      <c r="G74" s="17"/>
      <c r="H74" s="33"/>
      <c r="I74" s="17" t="str">
        <f>IF(ISBLANK(H74),"",VLOOKUP(H74,Útmutató!$B$9:$C$12,2,FALSE))</f>
        <v/>
      </c>
      <c r="J74" s="16"/>
      <c r="K74" s="17"/>
      <c r="L74" s="16"/>
    </row>
    <row r="75" spans="1:12" ht="33.75" hidden="1" customHeight="1" x14ac:dyDescent="0.3">
      <c r="A75" s="16"/>
      <c r="B75" s="16"/>
      <c r="C75" s="17"/>
      <c r="D75" s="16"/>
      <c r="E75" s="17"/>
      <c r="F75" s="16"/>
      <c r="G75" s="17"/>
      <c r="H75" s="33"/>
      <c r="I75" s="17" t="str">
        <f>IF(ISBLANK(H75),"",VLOOKUP(H75,Útmutató!$B$9:$C$12,2,FALSE))</f>
        <v/>
      </c>
      <c r="J75" s="16"/>
      <c r="K75" s="17"/>
      <c r="L75" s="16"/>
    </row>
    <row r="76" spans="1:12" ht="33.75" hidden="1" customHeight="1" x14ac:dyDescent="0.3">
      <c r="A76" s="16"/>
      <c r="B76" s="16"/>
      <c r="C76" s="17"/>
      <c r="D76" s="16"/>
      <c r="E76" s="17"/>
      <c r="F76" s="16"/>
      <c r="G76" s="17"/>
      <c r="H76" s="33"/>
      <c r="I76" s="17" t="str">
        <f>IF(ISBLANK(H76),"",VLOOKUP(H76,Útmutató!$B$9:$C$12,2,FALSE))</f>
        <v/>
      </c>
      <c r="J76" s="16"/>
      <c r="K76" s="17"/>
      <c r="L76" s="16"/>
    </row>
    <row r="77" spans="1:12" ht="33.75" hidden="1" customHeight="1" x14ac:dyDescent="0.3">
      <c r="A77" s="16"/>
      <c r="B77" s="16"/>
      <c r="C77" s="17"/>
      <c r="D77" s="16"/>
      <c r="E77" s="17"/>
      <c r="F77" s="16"/>
      <c r="G77" s="17"/>
      <c r="H77" s="33"/>
      <c r="I77" s="17" t="str">
        <f>IF(ISBLANK(H77),"",VLOOKUP(H77,Útmutató!$B$9:$C$12,2,FALSE))</f>
        <v/>
      </c>
      <c r="J77" s="16"/>
      <c r="K77" s="17"/>
      <c r="L77" s="16"/>
    </row>
    <row r="78" spans="1:12" ht="33.75" hidden="1" customHeight="1" x14ac:dyDescent="0.3">
      <c r="A78" s="16"/>
      <c r="B78" s="16"/>
      <c r="C78" s="17"/>
      <c r="D78" s="16"/>
      <c r="E78" s="17"/>
      <c r="F78" s="16"/>
      <c r="G78" s="17"/>
      <c r="H78" s="33"/>
      <c r="I78" s="17" t="str">
        <f>IF(ISBLANK(H78),"",VLOOKUP(H78,Útmutató!$B$9:$C$12,2,FALSE))</f>
        <v/>
      </c>
      <c r="J78" s="16"/>
      <c r="K78" s="17"/>
      <c r="L78" s="16"/>
    </row>
    <row r="79" spans="1:12" ht="33.75" hidden="1" customHeight="1" x14ac:dyDescent="0.3">
      <c r="A79" s="18"/>
      <c r="B79" s="18"/>
      <c r="C79" s="19"/>
      <c r="D79" s="18"/>
      <c r="E79" s="19"/>
      <c r="F79" s="18"/>
      <c r="G79" s="19"/>
      <c r="H79" s="33"/>
      <c r="I79" s="17" t="str">
        <f>IF(ISBLANK(H79),"",VLOOKUP(H79,Útmutató!$B$9:$C$12,2,FALSE))</f>
        <v/>
      </c>
      <c r="J79" s="18"/>
      <c r="K79" s="19"/>
      <c r="L79" s="18"/>
    </row>
    <row r="80" spans="1:12" ht="33.75" hidden="1" customHeight="1" x14ac:dyDescent="0.3">
      <c r="A80" s="20"/>
      <c r="B80" s="20"/>
      <c r="C80" s="21"/>
      <c r="D80" s="20"/>
      <c r="E80" s="20"/>
      <c r="F80" s="20"/>
      <c r="G80" s="20"/>
      <c r="H80" s="20"/>
      <c r="I80" s="20"/>
      <c r="J80" s="20"/>
      <c r="K80" s="20"/>
      <c r="L80" s="20"/>
    </row>
    <row r="81" spans="1:12" ht="33.75" hidden="1" customHeight="1" x14ac:dyDescent="0.3">
      <c r="A81" s="20"/>
      <c r="B81" s="20"/>
      <c r="C81" s="21"/>
      <c r="D81" s="20"/>
      <c r="E81" s="20"/>
      <c r="F81" s="20"/>
      <c r="G81" s="20"/>
      <c r="H81" s="20"/>
      <c r="I81" s="20"/>
      <c r="J81" s="20"/>
      <c r="K81" s="20"/>
      <c r="L81" s="20"/>
    </row>
    <row r="82" spans="1:12" ht="33.75" hidden="1" customHeight="1" x14ac:dyDescent="0.3">
      <c r="A82" s="20"/>
      <c r="B82" s="20"/>
      <c r="C82" s="21"/>
      <c r="D82" s="20"/>
      <c r="E82" s="20"/>
      <c r="F82" s="20"/>
      <c r="G82" s="20"/>
      <c r="H82" s="20"/>
      <c r="I82" s="20"/>
      <c r="J82" s="20"/>
      <c r="K82" s="20"/>
      <c r="L82" s="20"/>
    </row>
    <row r="83" spans="1:12" ht="33.75" hidden="1" customHeight="1" x14ac:dyDescent="0.3">
      <c r="A83" s="20"/>
      <c r="B83" s="20"/>
      <c r="C83" s="21"/>
      <c r="D83" s="20"/>
      <c r="E83" s="20"/>
      <c r="F83" s="20"/>
      <c r="G83" s="20"/>
      <c r="H83" s="20"/>
      <c r="I83" s="20"/>
      <c r="J83" s="20"/>
      <c r="K83" s="20"/>
      <c r="L83" s="20"/>
    </row>
    <row r="84" spans="1:12" ht="33.75" hidden="1" customHeight="1" x14ac:dyDescent="0.3">
      <c r="A84" s="20"/>
      <c r="B84" s="20"/>
      <c r="C84" s="21"/>
      <c r="D84" s="20"/>
      <c r="E84" s="20"/>
      <c r="F84" s="20"/>
      <c r="G84" s="20"/>
      <c r="H84" s="20"/>
      <c r="I84" s="20"/>
      <c r="J84" s="20"/>
      <c r="K84" s="20"/>
      <c r="L84" s="20"/>
    </row>
    <row r="85" spans="1:12" ht="33.75" hidden="1" customHeight="1" x14ac:dyDescent="0.3">
      <c r="A85" s="20"/>
      <c r="B85" s="20"/>
      <c r="C85" s="21"/>
      <c r="D85" s="20"/>
      <c r="E85" s="20"/>
      <c r="F85" s="20"/>
      <c r="G85" s="20"/>
      <c r="H85" s="20"/>
      <c r="I85" s="20"/>
      <c r="J85" s="20"/>
      <c r="K85" s="20"/>
      <c r="L85" s="20"/>
    </row>
    <row r="86" spans="1:12" ht="33.75" hidden="1" customHeight="1" x14ac:dyDescent="0.3">
      <c r="A86" s="20"/>
      <c r="B86" s="20"/>
      <c r="C86" s="21"/>
      <c r="D86" s="20"/>
      <c r="E86" s="20"/>
      <c r="F86" s="20"/>
      <c r="G86" s="20"/>
      <c r="H86" s="20"/>
      <c r="I86" s="20"/>
      <c r="J86" s="20"/>
      <c r="K86" s="20"/>
      <c r="L86" s="20"/>
    </row>
    <row r="87" spans="1:12" ht="33.75" hidden="1" customHeight="1" x14ac:dyDescent="0.3">
      <c r="A87" s="20"/>
      <c r="B87" s="20"/>
      <c r="C87" s="21"/>
      <c r="D87" s="20"/>
      <c r="E87" s="20"/>
      <c r="F87" s="20"/>
      <c r="G87" s="20"/>
      <c r="H87" s="20"/>
      <c r="I87" s="20"/>
      <c r="J87" s="20"/>
      <c r="K87" s="20"/>
      <c r="L87" s="20"/>
    </row>
    <row r="88" spans="1:12" ht="33.75" hidden="1" customHeight="1" x14ac:dyDescent="0.3">
      <c r="A88" s="20"/>
      <c r="B88" s="20"/>
      <c r="C88" s="21"/>
      <c r="D88" s="20"/>
      <c r="E88" s="20"/>
      <c r="F88" s="20"/>
      <c r="G88" s="20"/>
      <c r="H88" s="20"/>
      <c r="I88" s="20"/>
      <c r="J88" s="20"/>
      <c r="K88" s="20"/>
      <c r="L88" s="20"/>
    </row>
    <row r="89" spans="1:12" ht="33.75" hidden="1" customHeight="1" x14ac:dyDescent="0.3">
      <c r="A89" s="20"/>
      <c r="B89" s="20"/>
      <c r="C89" s="21"/>
      <c r="D89" s="20"/>
      <c r="E89" s="20"/>
      <c r="F89" s="20"/>
      <c r="G89" s="20"/>
      <c r="H89" s="20"/>
      <c r="I89" s="20"/>
      <c r="J89" s="20"/>
      <c r="K89" s="20"/>
      <c r="L89" s="20"/>
    </row>
    <row r="90" spans="1:12" ht="33.75" hidden="1" customHeight="1" x14ac:dyDescent="0.3">
      <c r="A90" s="20"/>
      <c r="B90" s="20"/>
      <c r="C90" s="21"/>
      <c r="D90" s="20"/>
      <c r="E90" s="20"/>
      <c r="F90" s="20"/>
      <c r="G90" s="20"/>
      <c r="H90" s="20"/>
      <c r="I90" s="20"/>
      <c r="J90" s="20"/>
      <c r="K90" s="20"/>
      <c r="L90" s="20"/>
    </row>
    <row r="91" spans="1:12" ht="33.75" hidden="1" customHeight="1" x14ac:dyDescent="0.3">
      <c r="A91" s="20"/>
      <c r="B91" s="20"/>
      <c r="C91" s="21"/>
      <c r="D91" s="20"/>
      <c r="E91" s="20"/>
      <c r="F91" s="20"/>
      <c r="G91" s="20"/>
      <c r="H91" s="20"/>
      <c r="I91" s="20"/>
      <c r="J91" s="20"/>
      <c r="K91" s="20"/>
      <c r="L91" s="20"/>
    </row>
    <row r="92" spans="1:12" ht="33.75" hidden="1" customHeight="1" x14ac:dyDescent="0.3">
      <c r="A92" s="20"/>
      <c r="B92" s="20"/>
      <c r="C92" s="21"/>
      <c r="D92" s="20"/>
      <c r="E92" s="20"/>
      <c r="F92" s="20"/>
      <c r="G92" s="20"/>
      <c r="H92" s="20"/>
      <c r="I92" s="20"/>
      <c r="J92" s="20"/>
      <c r="K92" s="20"/>
      <c r="L92" s="20"/>
    </row>
    <row r="93" spans="1:12" ht="33.75" hidden="1" customHeight="1" x14ac:dyDescent="0.3">
      <c r="A93" s="20"/>
      <c r="B93" s="20"/>
      <c r="C93" s="21"/>
      <c r="D93" s="20"/>
      <c r="E93" s="20"/>
      <c r="F93" s="20"/>
      <c r="G93" s="20"/>
      <c r="H93" s="20"/>
      <c r="I93" s="20"/>
      <c r="J93" s="20"/>
      <c r="K93" s="20"/>
      <c r="L93" s="20"/>
    </row>
    <row r="94" spans="1:12" ht="33.75" hidden="1" customHeight="1" x14ac:dyDescent="0.3">
      <c r="A94" s="20"/>
      <c r="B94" s="20"/>
      <c r="C94" s="21"/>
      <c r="D94" s="20"/>
      <c r="E94" s="20"/>
      <c r="F94" s="20"/>
      <c r="G94" s="20"/>
      <c r="H94" s="20"/>
      <c r="I94" s="20"/>
      <c r="J94" s="20"/>
      <c r="K94" s="20"/>
      <c r="L94" s="20"/>
    </row>
    <row r="95" spans="1:12" ht="33.75" hidden="1" customHeight="1" x14ac:dyDescent="0.3">
      <c r="A95" s="20"/>
      <c r="B95" s="20"/>
      <c r="C95" s="21"/>
      <c r="D95" s="20"/>
      <c r="E95" s="20"/>
      <c r="F95" s="20"/>
      <c r="G95" s="20"/>
      <c r="H95" s="20"/>
      <c r="I95" s="20"/>
      <c r="J95" s="20"/>
      <c r="K95" s="20"/>
      <c r="L95" s="20"/>
    </row>
    <row r="96" spans="1:12" ht="33.75" hidden="1" customHeight="1" x14ac:dyDescent="0.3">
      <c r="A96" s="20"/>
      <c r="B96" s="20"/>
      <c r="C96" s="21"/>
      <c r="D96" s="20"/>
      <c r="E96" s="20"/>
      <c r="F96" s="20"/>
      <c r="G96" s="20"/>
      <c r="H96" s="20"/>
      <c r="I96" s="20"/>
      <c r="J96" s="20"/>
      <c r="K96" s="20"/>
      <c r="L96" s="20"/>
    </row>
    <row r="97" spans="1:12" ht="33.75" hidden="1" customHeight="1" x14ac:dyDescent="0.3">
      <c r="A97" s="20"/>
      <c r="B97" s="20"/>
      <c r="C97" s="21"/>
      <c r="D97" s="20"/>
      <c r="E97" s="20"/>
      <c r="F97" s="20"/>
      <c r="G97" s="20"/>
      <c r="H97" s="20"/>
      <c r="I97" s="20"/>
      <c r="J97" s="20"/>
      <c r="K97" s="20"/>
      <c r="L97" s="20"/>
    </row>
    <row r="98" spans="1:12" ht="33.75" hidden="1" customHeight="1" x14ac:dyDescent="0.3">
      <c r="A98" s="20"/>
      <c r="B98" s="20"/>
      <c r="C98" s="21"/>
      <c r="D98" s="20"/>
      <c r="E98" s="20"/>
      <c r="F98" s="20"/>
      <c r="G98" s="20"/>
      <c r="H98" s="20"/>
      <c r="I98" s="20"/>
      <c r="J98" s="20"/>
      <c r="K98" s="20"/>
      <c r="L98" s="20"/>
    </row>
    <row r="99" spans="1:12" ht="33.75" hidden="1" customHeight="1" x14ac:dyDescent="0.3">
      <c r="A99" s="20"/>
      <c r="B99" s="20"/>
      <c r="C99" s="20"/>
      <c r="D99" s="20"/>
      <c r="E99" s="20"/>
      <c r="F99" s="20"/>
      <c r="G99" s="20"/>
      <c r="H99" s="20"/>
      <c r="I99" s="20"/>
      <c r="J99" s="20"/>
      <c r="K99" s="20"/>
      <c r="L99" s="20"/>
    </row>
    <row r="100" spans="1:12" ht="33.75" hidden="1" customHeight="1" x14ac:dyDescent="0.3">
      <c r="A100" s="20"/>
      <c r="B100" s="20"/>
      <c r="C100" s="20"/>
      <c r="D100" s="20"/>
      <c r="E100" s="20"/>
      <c r="F100" s="20"/>
      <c r="G100" s="20"/>
      <c r="H100" s="20"/>
      <c r="I100" s="20"/>
      <c r="J100" s="20"/>
      <c r="K100" s="20"/>
      <c r="L100" s="20"/>
    </row>
    <row r="101" spans="1:12" ht="33.75" hidden="1" customHeight="1" x14ac:dyDescent="0.3">
      <c r="A101" s="6"/>
      <c r="B101" s="6"/>
      <c r="C101" s="6"/>
      <c r="D101" s="6"/>
      <c r="E101" s="6"/>
      <c r="F101" s="6"/>
      <c r="G101" s="6"/>
      <c r="H101" s="6"/>
      <c r="I101" s="6"/>
      <c r="J101" s="6"/>
      <c r="K101" s="6"/>
      <c r="L101" s="6"/>
    </row>
    <row r="102" spans="1:12" ht="33.75" hidden="1" customHeight="1" x14ac:dyDescent="0.3">
      <c r="A102" s="6"/>
      <c r="B102" s="6"/>
      <c r="C102" s="6"/>
      <c r="D102" s="6"/>
      <c r="E102" s="6"/>
      <c r="F102" s="6"/>
      <c r="G102" s="6"/>
      <c r="H102" s="6"/>
      <c r="I102" s="6"/>
      <c r="J102" s="6"/>
      <c r="K102" s="6"/>
      <c r="L102" s="6"/>
    </row>
    <row r="103" spans="1:12" ht="33.75" hidden="1" customHeight="1" x14ac:dyDescent="0.3">
      <c r="A103" s="6"/>
      <c r="B103" s="6"/>
      <c r="C103" s="6"/>
      <c r="D103" s="6"/>
      <c r="E103" s="6"/>
      <c r="F103" s="6"/>
      <c r="G103" s="6"/>
      <c r="H103" s="6"/>
      <c r="I103" s="6"/>
      <c r="J103" s="6"/>
      <c r="K103" s="6"/>
      <c r="L103" s="6"/>
    </row>
    <row r="104" spans="1:12" ht="33.75" hidden="1" customHeight="1" x14ac:dyDescent="0.3">
      <c r="A104" s="6"/>
      <c r="B104" s="6"/>
      <c r="C104" s="6"/>
      <c r="D104" s="6"/>
      <c r="E104" s="6"/>
      <c r="F104" s="6"/>
      <c r="G104" s="6"/>
      <c r="H104" s="6"/>
      <c r="I104" s="6"/>
      <c r="J104" s="6"/>
      <c r="K104" s="6"/>
      <c r="L104" s="6"/>
    </row>
    <row r="105" spans="1:12" ht="33.75" hidden="1" customHeight="1" x14ac:dyDescent="0.3">
      <c r="A105" s="6"/>
      <c r="B105" s="6"/>
      <c r="C105" s="6"/>
      <c r="D105" s="6"/>
      <c r="E105" s="6"/>
      <c r="F105" s="6"/>
      <c r="G105" s="6"/>
      <c r="H105" s="6"/>
      <c r="I105" s="6"/>
      <c r="J105" s="6"/>
      <c r="K105" s="6"/>
      <c r="L105" s="6"/>
    </row>
    <row r="106" spans="1:12" ht="33.75" hidden="1" customHeight="1" x14ac:dyDescent="0.3">
      <c r="A106" s="6"/>
      <c r="B106" s="6"/>
      <c r="C106" s="6"/>
      <c r="D106" s="6"/>
      <c r="E106" s="6"/>
      <c r="F106" s="6"/>
      <c r="G106" s="6"/>
      <c r="H106" s="6"/>
      <c r="I106" s="6"/>
      <c r="J106" s="6"/>
      <c r="K106" s="6"/>
      <c r="L106" s="6"/>
    </row>
    <row r="107" spans="1:12" ht="33.75" hidden="1" customHeight="1" x14ac:dyDescent="0.3">
      <c r="A107" s="6"/>
      <c r="B107" s="6"/>
      <c r="C107" s="6"/>
      <c r="D107" s="6"/>
      <c r="E107" s="6"/>
      <c r="F107" s="6"/>
      <c r="G107" s="6"/>
      <c r="H107" s="6"/>
      <c r="I107" s="6"/>
      <c r="J107" s="6"/>
      <c r="K107" s="6"/>
      <c r="L107" s="6"/>
    </row>
    <row r="108" spans="1:12" ht="33.75" hidden="1" customHeight="1" x14ac:dyDescent="0.3">
      <c r="A108" s="6"/>
      <c r="B108" s="6"/>
      <c r="C108" s="6"/>
      <c r="D108" s="6"/>
      <c r="E108" s="6"/>
      <c r="F108" s="6"/>
      <c r="G108" s="6"/>
      <c r="H108" s="6"/>
      <c r="I108" s="6"/>
      <c r="J108" s="6"/>
      <c r="K108" s="6"/>
      <c r="L108" s="6"/>
    </row>
    <row r="109" spans="1:12" ht="33.75" hidden="1" customHeight="1" x14ac:dyDescent="0.3">
      <c r="A109" s="6"/>
      <c r="B109" s="6"/>
      <c r="C109" s="6"/>
      <c r="D109" s="6"/>
      <c r="E109" s="6"/>
      <c r="F109" s="6"/>
      <c r="G109" s="6"/>
      <c r="H109" s="6"/>
      <c r="I109" s="6"/>
      <c r="J109" s="6"/>
      <c r="K109" s="6"/>
      <c r="L109" s="6"/>
    </row>
    <row r="110" spans="1:12" ht="33.75" hidden="1" customHeight="1" x14ac:dyDescent="0.3">
      <c r="A110" s="6"/>
      <c r="B110" s="6"/>
      <c r="C110" s="6"/>
      <c r="D110" s="6"/>
      <c r="E110" s="6"/>
      <c r="F110" s="6"/>
      <c r="G110" s="6"/>
      <c r="H110" s="6"/>
      <c r="I110" s="6"/>
      <c r="J110" s="6"/>
      <c r="K110" s="6"/>
      <c r="L110" s="6"/>
    </row>
    <row r="111" spans="1:12" ht="33.75" hidden="1" customHeight="1" x14ac:dyDescent="0.3">
      <c r="A111" s="6"/>
      <c r="B111" s="6"/>
      <c r="C111" s="6"/>
      <c r="D111" s="6"/>
      <c r="E111" s="6"/>
      <c r="F111" s="6"/>
      <c r="G111" s="6"/>
      <c r="H111" s="6"/>
      <c r="I111" s="6"/>
      <c r="J111" s="6"/>
      <c r="K111" s="6"/>
      <c r="L111" s="6"/>
    </row>
    <row r="112" spans="1:12" ht="33.75" hidden="1" customHeight="1" x14ac:dyDescent="0.3">
      <c r="A112" s="6"/>
      <c r="B112" s="6"/>
      <c r="C112" s="6"/>
      <c r="D112" s="6"/>
      <c r="E112" s="6"/>
      <c r="F112" s="6"/>
      <c r="G112" s="6"/>
      <c r="H112" s="6"/>
      <c r="I112" s="6"/>
      <c r="J112" s="6"/>
      <c r="K112" s="6"/>
      <c r="L112" s="6"/>
    </row>
    <row r="113" spans="1:12" ht="33.75" hidden="1" customHeight="1" x14ac:dyDescent="0.3">
      <c r="A113" s="6"/>
      <c r="B113" s="6"/>
      <c r="C113" s="6"/>
      <c r="D113" s="6"/>
      <c r="E113" s="6"/>
      <c r="F113" s="6"/>
      <c r="G113" s="6"/>
      <c r="H113" s="6"/>
      <c r="I113" s="6"/>
      <c r="J113" s="6"/>
      <c r="K113" s="6"/>
      <c r="L113" s="6"/>
    </row>
    <row r="114" spans="1:12" ht="33.75" hidden="1" customHeight="1" x14ac:dyDescent="0.3">
      <c r="A114" s="6"/>
      <c r="B114" s="6"/>
      <c r="C114" s="6"/>
      <c r="D114" s="6"/>
      <c r="E114" s="6"/>
      <c r="F114" s="6"/>
      <c r="G114" s="6"/>
      <c r="H114" s="6"/>
      <c r="I114" s="6"/>
      <c r="J114" s="6"/>
      <c r="K114" s="6"/>
      <c r="L114" s="6"/>
    </row>
    <row r="115" spans="1:12" ht="33.75" hidden="1" customHeight="1" x14ac:dyDescent="0.3">
      <c r="A115" s="6"/>
      <c r="B115" s="6"/>
      <c r="C115" s="6"/>
      <c r="D115" s="6"/>
      <c r="E115" s="6"/>
      <c r="F115" s="6"/>
      <c r="G115" s="6"/>
      <c r="H115" s="6"/>
      <c r="I115" s="6"/>
      <c r="J115" s="6"/>
      <c r="K115" s="6"/>
      <c r="L115" s="6"/>
    </row>
    <row r="116" spans="1:12" ht="33.75" hidden="1" customHeight="1" x14ac:dyDescent="0.3">
      <c r="A116" s="6"/>
      <c r="B116" s="6"/>
      <c r="C116" s="6"/>
      <c r="D116" s="6"/>
      <c r="E116" s="6"/>
      <c r="F116" s="6"/>
      <c r="G116" s="6"/>
      <c r="H116" s="6"/>
      <c r="I116" s="6"/>
      <c r="J116" s="6"/>
      <c r="K116" s="6"/>
      <c r="L116" s="6"/>
    </row>
    <row r="117" spans="1:12" ht="33.75" hidden="1" customHeight="1" x14ac:dyDescent="0.3">
      <c r="A117" s="6"/>
      <c r="B117" s="6"/>
      <c r="C117" s="6"/>
      <c r="D117" s="6"/>
      <c r="E117" s="6"/>
      <c r="F117" s="6"/>
      <c r="G117" s="6"/>
      <c r="H117" s="6"/>
      <c r="I117" s="6"/>
      <c r="J117" s="6"/>
      <c r="K117" s="6"/>
      <c r="L117" s="6"/>
    </row>
    <row r="118" spans="1:12" ht="33.75" hidden="1" customHeight="1" x14ac:dyDescent="0.3">
      <c r="A118" s="6"/>
      <c r="B118" s="6"/>
      <c r="C118" s="6"/>
      <c r="D118" s="6"/>
      <c r="E118" s="6"/>
      <c r="F118" s="6"/>
      <c r="G118" s="6"/>
      <c r="H118" s="6"/>
      <c r="I118" s="6"/>
      <c r="J118" s="6"/>
      <c r="K118" s="6"/>
      <c r="L118" s="6"/>
    </row>
    <row r="119" spans="1:12" ht="33.75" hidden="1" customHeight="1" x14ac:dyDescent="0.3">
      <c r="A119" s="6"/>
      <c r="B119" s="6"/>
      <c r="C119" s="6"/>
      <c r="D119" s="6"/>
      <c r="E119" s="6"/>
      <c r="F119" s="6"/>
      <c r="G119" s="6"/>
      <c r="H119" s="6"/>
      <c r="I119" s="6"/>
      <c r="J119" s="6"/>
      <c r="K119" s="6"/>
      <c r="L119" s="6"/>
    </row>
    <row r="120" spans="1:12" ht="33.75" hidden="1" customHeight="1" x14ac:dyDescent="0.3">
      <c r="A120" s="6"/>
      <c r="B120" s="6"/>
      <c r="C120" s="6"/>
      <c r="D120" s="6"/>
      <c r="E120" s="6"/>
      <c r="F120" s="6"/>
      <c r="G120" s="6"/>
      <c r="H120" s="6"/>
      <c r="I120" s="6"/>
      <c r="J120" s="6"/>
      <c r="K120" s="6"/>
      <c r="L120" s="6"/>
    </row>
    <row r="121" spans="1:12" ht="33.75" hidden="1" customHeight="1" x14ac:dyDescent="0.3">
      <c r="A121" s="6"/>
      <c r="B121" s="6"/>
      <c r="C121" s="6"/>
      <c r="D121" s="6"/>
      <c r="E121" s="6"/>
      <c r="F121" s="6"/>
      <c r="G121" s="6"/>
      <c r="H121" s="6"/>
      <c r="I121" s="6"/>
      <c r="J121" s="6"/>
      <c r="K121" s="6"/>
      <c r="L121" s="6"/>
    </row>
    <row r="122" spans="1:12" ht="33.75" hidden="1" customHeight="1" x14ac:dyDescent="0.3">
      <c r="A122" s="6"/>
      <c r="B122" s="6"/>
      <c r="C122" s="6"/>
      <c r="D122" s="6"/>
      <c r="E122" s="6"/>
      <c r="F122" s="6"/>
      <c r="G122" s="6"/>
      <c r="H122" s="6"/>
      <c r="I122" s="6"/>
      <c r="J122" s="6"/>
      <c r="K122" s="6"/>
      <c r="L122" s="6"/>
    </row>
    <row r="123" spans="1:12" ht="33.75" hidden="1" customHeight="1" x14ac:dyDescent="0.3">
      <c r="A123" s="6"/>
      <c r="B123" s="6"/>
      <c r="C123" s="6"/>
      <c r="D123" s="6"/>
      <c r="E123" s="6"/>
      <c r="F123" s="6"/>
      <c r="G123" s="6"/>
      <c r="H123" s="6"/>
      <c r="I123" s="6"/>
      <c r="J123" s="6"/>
      <c r="K123" s="6"/>
      <c r="L123" s="6"/>
    </row>
    <row r="124" spans="1:12" ht="33.75" hidden="1" customHeight="1" x14ac:dyDescent="0.3">
      <c r="A124" s="6"/>
      <c r="B124" s="6"/>
      <c r="C124" s="6"/>
      <c r="D124" s="6"/>
      <c r="E124" s="6"/>
      <c r="F124" s="6"/>
      <c r="G124" s="6"/>
      <c r="H124" s="6"/>
      <c r="I124" s="6"/>
      <c r="J124" s="6"/>
      <c r="K124" s="6"/>
      <c r="L124" s="6"/>
    </row>
    <row r="125" spans="1:12" ht="33.75" hidden="1" customHeight="1" x14ac:dyDescent="0.3">
      <c r="A125" s="6"/>
      <c r="B125" s="6"/>
      <c r="C125" s="6"/>
      <c r="D125" s="6"/>
      <c r="E125" s="6"/>
      <c r="F125" s="6"/>
      <c r="G125" s="6"/>
      <c r="H125" s="6"/>
      <c r="I125" s="6"/>
      <c r="J125" s="6"/>
      <c r="K125" s="6"/>
      <c r="L125" s="6"/>
    </row>
    <row r="126" spans="1:12" ht="33.75" hidden="1" customHeight="1" x14ac:dyDescent="0.3">
      <c r="A126" s="6"/>
      <c r="B126" s="6"/>
      <c r="C126" s="6"/>
      <c r="D126" s="6"/>
      <c r="E126" s="6"/>
      <c r="F126" s="6"/>
      <c r="G126" s="6"/>
      <c r="H126" s="6"/>
      <c r="I126" s="6"/>
      <c r="J126" s="6"/>
      <c r="K126" s="6"/>
      <c r="L126" s="6"/>
    </row>
    <row r="127" spans="1:12" ht="33.75" hidden="1" customHeight="1" x14ac:dyDescent="0.3">
      <c r="A127" s="6"/>
      <c r="B127" s="6"/>
      <c r="C127" s="6"/>
      <c r="D127" s="6"/>
      <c r="E127" s="6"/>
      <c r="F127" s="6"/>
      <c r="G127" s="6"/>
      <c r="H127" s="6"/>
      <c r="I127" s="6"/>
      <c r="J127" s="6"/>
      <c r="K127" s="6"/>
      <c r="L127" s="6"/>
    </row>
    <row r="128" spans="1:12" ht="33.75" hidden="1" customHeight="1" x14ac:dyDescent="0.3">
      <c r="A128" s="6"/>
      <c r="B128" s="6"/>
      <c r="C128" s="6"/>
      <c r="D128" s="6"/>
      <c r="E128" s="6"/>
      <c r="F128" s="6"/>
      <c r="G128" s="6"/>
      <c r="H128" s="6"/>
      <c r="I128" s="6"/>
      <c r="J128" s="6"/>
      <c r="K128" s="6"/>
      <c r="L128" s="6"/>
    </row>
    <row r="129" spans="1:12" ht="33.75" hidden="1" customHeight="1" x14ac:dyDescent="0.3">
      <c r="A129" s="6"/>
      <c r="B129" s="6"/>
      <c r="C129" s="6"/>
      <c r="D129" s="6"/>
      <c r="E129" s="6"/>
      <c r="F129" s="6"/>
      <c r="G129" s="6"/>
      <c r="H129" s="6"/>
      <c r="I129" s="6"/>
      <c r="J129" s="6"/>
      <c r="K129" s="6"/>
      <c r="L129" s="6"/>
    </row>
    <row r="130" spans="1:12" ht="33.75" hidden="1" customHeight="1" x14ac:dyDescent="0.3">
      <c r="A130" s="6"/>
      <c r="B130" s="6"/>
      <c r="C130" s="6"/>
      <c r="D130" s="6"/>
      <c r="E130" s="6"/>
      <c r="F130" s="6"/>
      <c r="G130" s="6"/>
      <c r="H130" s="6"/>
      <c r="I130" s="6"/>
      <c r="J130" s="6"/>
      <c r="K130" s="6"/>
      <c r="L130" s="6"/>
    </row>
    <row r="131" spans="1:12" ht="33.75" hidden="1" customHeight="1" x14ac:dyDescent="0.3">
      <c r="A131" s="6"/>
      <c r="B131" s="6"/>
      <c r="C131" s="6"/>
      <c r="D131" s="6"/>
      <c r="E131" s="6"/>
      <c r="F131" s="6"/>
      <c r="G131" s="6"/>
      <c r="H131" s="6"/>
      <c r="I131" s="6"/>
      <c r="J131" s="6"/>
      <c r="K131" s="6"/>
      <c r="L131" s="6"/>
    </row>
    <row r="132" spans="1:12" ht="33.75" hidden="1" customHeight="1" x14ac:dyDescent="0.3">
      <c r="A132" s="6"/>
      <c r="B132" s="6"/>
      <c r="C132" s="6"/>
      <c r="D132" s="6"/>
      <c r="E132" s="6"/>
      <c r="F132" s="6"/>
      <c r="G132" s="6"/>
      <c r="H132" s="6"/>
      <c r="I132" s="6"/>
      <c r="J132" s="6"/>
      <c r="K132" s="6"/>
      <c r="L132" s="6"/>
    </row>
    <row r="133" spans="1:12" ht="33.75" hidden="1" customHeight="1" x14ac:dyDescent="0.3">
      <c r="A133" s="6"/>
      <c r="B133" s="6"/>
      <c r="C133" s="6"/>
      <c r="D133" s="6"/>
      <c r="E133" s="6"/>
      <c r="F133" s="6"/>
      <c r="G133" s="6"/>
      <c r="H133" s="6"/>
      <c r="I133" s="6"/>
      <c r="J133" s="6"/>
      <c r="K133" s="6"/>
      <c r="L133" s="6"/>
    </row>
    <row r="134" spans="1:12" ht="33.75" hidden="1" customHeight="1" x14ac:dyDescent="0.3">
      <c r="A134" s="6"/>
      <c r="B134" s="6"/>
      <c r="C134" s="6"/>
      <c r="D134" s="6"/>
      <c r="E134" s="6"/>
      <c r="F134" s="6"/>
      <c r="G134" s="6"/>
      <c r="H134" s="6"/>
      <c r="I134" s="6"/>
      <c r="J134" s="6"/>
      <c r="K134" s="6"/>
      <c r="L134" s="6"/>
    </row>
    <row r="135" spans="1:12" ht="33.75" hidden="1" customHeight="1" x14ac:dyDescent="0.3">
      <c r="A135" s="6"/>
      <c r="B135" s="6"/>
      <c r="C135" s="6"/>
      <c r="D135" s="6"/>
      <c r="E135" s="6"/>
      <c r="F135" s="6"/>
      <c r="G135" s="6"/>
      <c r="H135" s="6"/>
      <c r="I135" s="6"/>
      <c r="J135" s="6"/>
      <c r="K135" s="6"/>
      <c r="L135" s="6"/>
    </row>
    <row r="136" spans="1:12" ht="33.75" hidden="1" customHeight="1" x14ac:dyDescent="0.3">
      <c r="A136" s="6"/>
      <c r="B136" s="6"/>
      <c r="C136" s="6"/>
      <c r="D136" s="6"/>
      <c r="E136" s="6"/>
      <c r="F136" s="6"/>
      <c r="G136" s="6"/>
      <c r="H136" s="6"/>
      <c r="I136" s="6"/>
      <c r="J136" s="6"/>
      <c r="K136" s="6"/>
      <c r="L136" s="6"/>
    </row>
    <row r="137" spans="1:12" ht="33.75" hidden="1" customHeight="1" x14ac:dyDescent="0.3">
      <c r="A137" s="6"/>
      <c r="B137" s="6"/>
      <c r="C137" s="6"/>
      <c r="D137" s="6"/>
      <c r="E137" s="6"/>
      <c r="F137" s="6"/>
      <c r="G137" s="6"/>
      <c r="H137" s="6"/>
      <c r="I137" s="6"/>
      <c r="J137" s="6"/>
      <c r="K137" s="6"/>
      <c r="L137" s="6"/>
    </row>
    <row r="138" spans="1:12" ht="33.75" hidden="1" customHeight="1" x14ac:dyDescent="0.3">
      <c r="A138" s="6"/>
      <c r="B138" s="6"/>
      <c r="C138" s="6"/>
      <c r="D138" s="6"/>
      <c r="E138" s="6"/>
      <c r="F138" s="6"/>
      <c r="G138" s="6"/>
      <c r="H138" s="6"/>
      <c r="I138" s="6"/>
      <c r="J138" s="6"/>
      <c r="K138" s="6"/>
      <c r="L138" s="6"/>
    </row>
    <row r="139" spans="1:12" ht="33.75" hidden="1" customHeight="1" x14ac:dyDescent="0.3">
      <c r="A139" s="6"/>
      <c r="B139" s="6"/>
      <c r="C139" s="6"/>
      <c r="D139" s="6"/>
      <c r="E139" s="6"/>
      <c r="F139" s="6"/>
      <c r="G139" s="6"/>
      <c r="H139" s="6"/>
      <c r="I139" s="6"/>
      <c r="J139" s="6"/>
      <c r="K139" s="6"/>
      <c r="L139" s="6"/>
    </row>
    <row r="140" spans="1:12" ht="33.75" hidden="1" customHeight="1" x14ac:dyDescent="0.3">
      <c r="A140" s="6"/>
      <c r="B140" s="6"/>
      <c r="C140" s="6"/>
      <c r="D140" s="6"/>
      <c r="E140" s="6"/>
      <c r="F140" s="6"/>
      <c r="G140" s="6"/>
      <c r="H140" s="6"/>
      <c r="I140" s="6"/>
      <c r="J140" s="6"/>
      <c r="K140" s="6"/>
      <c r="L140" s="6"/>
    </row>
    <row r="141" spans="1:12" ht="33.75" hidden="1" customHeight="1" x14ac:dyDescent="0.3">
      <c r="A141" s="6"/>
      <c r="B141" s="6"/>
      <c r="C141" s="6"/>
      <c r="D141" s="6"/>
      <c r="E141" s="6"/>
      <c r="F141" s="6"/>
      <c r="G141" s="6"/>
      <c r="H141" s="6"/>
      <c r="I141" s="6"/>
      <c r="J141" s="6"/>
      <c r="K141" s="6"/>
      <c r="L141" s="6"/>
    </row>
    <row r="142" spans="1:12" ht="33.75" hidden="1" customHeight="1" x14ac:dyDescent="0.3">
      <c r="A142" s="6"/>
      <c r="B142" s="6"/>
      <c r="C142" s="6"/>
      <c r="D142" s="6"/>
      <c r="E142" s="6"/>
      <c r="F142" s="6"/>
      <c r="G142" s="6"/>
      <c r="H142" s="6"/>
      <c r="I142" s="6"/>
      <c r="J142" s="6"/>
      <c r="K142" s="6"/>
      <c r="L142" s="6"/>
    </row>
    <row r="143" spans="1:12" ht="33.75" hidden="1" customHeight="1" x14ac:dyDescent="0.3">
      <c r="A143" s="6"/>
      <c r="B143" s="6"/>
      <c r="C143" s="6"/>
      <c r="D143" s="6"/>
      <c r="E143" s="6"/>
      <c r="F143" s="6"/>
      <c r="G143" s="6"/>
      <c r="H143" s="6"/>
      <c r="I143" s="6"/>
      <c r="J143" s="6"/>
      <c r="K143" s="6"/>
      <c r="L143" s="6"/>
    </row>
    <row r="144" spans="1:12" ht="33.75" hidden="1" customHeight="1" x14ac:dyDescent="0.3">
      <c r="A144" s="6"/>
      <c r="B144" s="6"/>
      <c r="C144" s="6"/>
      <c r="D144" s="6"/>
      <c r="E144" s="6"/>
      <c r="F144" s="6"/>
      <c r="G144" s="6"/>
      <c r="H144" s="6"/>
      <c r="I144" s="6"/>
      <c r="J144" s="6"/>
      <c r="K144" s="6"/>
      <c r="L144" s="6"/>
    </row>
    <row r="145" spans="1:12" ht="33.75" hidden="1" customHeight="1" x14ac:dyDescent="0.3">
      <c r="A145" s="6"/>
      <c r="B145" s="6"/>
      <c r="C145" s="6"/>
      <c r="D145" s="6"/>
      <c r="E145" s="6"/>
      <c r="F145" s="6"/>
      <c r="G145" s="6"/>
      <c r="H145" s="6"/>
      <c r="I145" s="6"/>
      <c r="J145" s="6"/>
      <c r="K145" s="6"/>
      <c r="L145" s="6"/>
    </row>
    <row r="146" spans="1:12" ht="33.75" hidden="1" customHeight="1" x14ac:dyDescent="0.3">
      <c r="A146" s="6"/>
      <c r="B146" s="6"/>
      <c r="C146" s="6"/>
      <c r="D146" s="6"/>
      <c r="E146" s="6"/>
      <c r="F146" s="6"/>
      <c r="G146" s="6"/>
      <c r="H146" s="6"/>
      <c r="I146" s="6"/>
      <c r="J146" s="6"/>
      <c r="K146" s="6"/>
      <c r="L146" s="6"/>
    </row>
    <row r="147" spans="1:12" ht="33.75" hidden="1" customHeight="1" x14ac:dyDescent="0.3">
      <c r="A147" s="6"/>
      <c r="B147" s="6"/>
      <c r="C147" s="6"/>
      <c r="D147" s="6"/>
      <c r="E147" s="6"/>
      <c r="F147" s="6"/>
      <c r="G147" s="6"/>
      <c r="H147" s="6"/>
      <c r="I147" s="6"/>
      <c r="J147" s="6"/>
      <c r="K147" s="6"/>
      <c r="L147" s="6"/>
    </row>
    <row r="148" spans="1:12" ht="33.75" hidden="1" customHeight="1" x14ac:dyDescent="0.3">
      <c r="A148" s="6"/>
      <c r="B148" s="6"/>
      <c r="C148" s="6"/>
      <c r="D148" s="6"/>
      <c r="E148" s="6"/>
      <c r="F148" s="6"/>
      <c r="G148" s="6"/>
      <c r="H148" s="6"/>
      <c r="I148" s="6"/>
      <c r="J148" s="6"/>
      <c r="K148" s="6"/>
      <c r="L148" s="6"/>
    </row>
    <row r="149" spans="1:12" ht="33.75" hidden="1" customHeight="1" x14ac:dyDescent="0.3">
      <c r="A149" s="6"/>
      <c r="B149" s="6"/>
      <c r="C149" s="6"/>
      <c r="D149" s="6"/>
      <c r="E149" s="6"/>
      <c r="F149" s="6"/>
      <c r="G149" s="6"/>
      <c r="H149" s="6"/>
      <c r="I149" s="6"/>
      <c r="J149" s="6"/>
      <c r="K149" s="6"/>
      <c r="L149" s="6"/>
    </row>
    <row r="150" spans="1:12" ht="33.75" hidden="1" customHeight="1" x14ac:dyDescent="0.3">
      <c r="A150" s="6"/>
      <c r="B150" s="6"/>
      <c r="C150" s="6"/>
      <c r="D150" s="6"/>
      <c r="E150" s="6"/>
      <c r="F150" s="6"/>
      <c r="G150" s="6"/>
      <c r="H150" s="6"/>
      <c r="I150" s="6"/>
      <c r="J150" s="6"/>
      <c r="K150" s="6"/>
      <c r="L150" s="6"/>
    </row>
    <row r="151" spans="1:12" ht="33.75" hidden="1" customHeight="1" x14ac:dyDescent="0.3">
      <c r="A151" s="6"/>
      <c r="B151" s="6"/>
      <c r="C151" s="6"/>
      <c r="D151" s="6"/>
      <c r="E151" s="6"/>
      <c r="F151" s="6"/>
      <c r="G151" s="6"/>
      <c r="H151" s="6"/>
      <c r="I151" s="6"/>
      <c r="J151" s="6"/>
      <c r="K151" s="6"/>
      <c r="L151" s="6"/>
    </row>
    <row r="152" spans="1:12" ht="33.75" hidden="1" customHeight="1" x14ac:dyDescent="0.3">
      <c r="A152" s="6"/>
      <c r="B152" s="6"/>
      <c r="C152" s="6"/>
      <c r="D152" s="6"/>
      <c r="E152" s="6"/>
      <c r="F152" s="6"/>
      <c r="G152" s="6"/>
      <c r="H152" s="6"/>
      <c r="I152" s="6"/>
      <c r="J152" s="6"/>
      <c r="K152" s="6"/>
      <c r="L152" s="6"/>
    </row>
    <row r="153" spans="1:12" ht="33.75" hidden="1" customHeight="1" x14ac:dyDescent="0.3">
      <c r="A153" s="6"/>
      <c r="B153" s="6"/>
      <c r="C153" s="6"/>
      <c r="D153" s="6"/>
      <c r="E153" s="6"/>
      <c r="F153" s="6"/>
      <c r="G153" s="6"/>
      <c r="H153" s="6"/>
      <c r="I153" s="6"/>
      <c r="J153" s="6"/>
      <c r="K153" s="6"/>
      <c r="L153" s="6"/>
    </row>
    <row r="154" spans="1:12" ht="33.75" hidden="1" customHeight="1" x14ac:dyDescent="0.3">
      <c r="A154" s="6"/>
      <c r="B154" s="6"/>
      <c r="C154" s="6"/>
      <c r="D154" s="6"/>
      <c r="E154" s="6"/>
      <c r="F154" s="6"/>
      <c r="G154" s="6"/>
      <c r="H154" s="6"/>
      <c r="I154" s="6"/>
      <c r="J154" s="6"/>
      <c r="K154" s="6"/>
      <c r="L154" s="6"/>
    </row>
  </sheetData>
  <mergeCells count="5">
    <mergeCell ref="B3:C3"/>
    <mergeCell ref="D3:E3"/>
    <mergeCell ref="F3:G3"/>
    <mergeCell ref="H3:I3"/>
    <mergeCell ref="J3:K3"/>
  </mergeCells>
  <dataValidations count="1">
    <dataValidation type="list" allowBlank="1" showInputMessage="1" showErrorMessage="1" sqref="H5:H79">
      <formula1>Bejegyzes</formula1>
    </dataValidation>
  </dataValidations>
  <pageMargins left="0.23622047244094491" right="0.23622047244094491" top="0.74803149606299213" bottom="0.74803149606299213"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2021-06-29T12:43:18Z</cp:lastPrinted>
  <dcterms:created xsi:type="dcterms:W3CDTF">2016-05-11T08:28:59Z</dcterms:created>
  <dcterms:modified xsi:type="dcterms:W3CDTF">2021-07-04T19:27:24Z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