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mérnöktanár\6_3 félév\"/>
    </mc:Choice>
  </mc:AlternateContent>
  <bookViews>
    <workbookView xWindow="0" yWindow="0" windowWidth="20496" windowHeight="834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Tantárgyleírás!$A$1:$L$20</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0" i="1" l="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19" i="1"/>
  <c r="I18" i="1"/>
  <c r="I13" i="1"/>
</calcChain>
</file>

<file path=xl/sharedStrings.xml><?xml version="1.0" encoding="utf-8"?>
<sst xmlns="http://schemas.openxmlformats.org/spreadsheetml/2006/main" count="160" uniqueCount="123">
  <si>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</si>
  <si>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</si>
  <si>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</si>
  <si>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</si>
  <si>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</si>
  <si>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</si>
  <si>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</si>
  <si>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</si>
  <si>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</si>
  <si>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</si>
  <si>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</si>
  <si>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</si>
  <si>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</si>
  <si>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</si>
  <si>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</si>
  <si>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</si>
  <si>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</si>
  <si>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</si>
  <si>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</si>
  <si>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</si>
  <si>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</si>
  <si>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</si>
  <si>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</si>
  <si>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</si>
  <si>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</si>
  <si>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</si>
  <si>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</si>
  <si>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</si>
  <si>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</si>
  <si>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</si>
  <si>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</si>
  <si>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</si>
  <si>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</si>
  <si>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</si>
  <si>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</si>
  <si>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</si>
  <si>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</si>
  <si>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</si>
  <si>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</si>
  <si>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</si>
  <si>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</si>
  <si>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</si>
  <si>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</si>
  <si>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RMM1151</t>
  </si>
  <si>
    <t>Mechanika</t>
  </si>
  <si>
    <t>Mechanics</t>
  </si>
  <si>
    <t>Kezdeti- és peremérték-feladatok a műszaki és természettudományokban. A rugalmasságtan alapegyenletei, feszültségelméletek. A variációs elv, a Ritz-módszer. A Galjorkin módszer. Diszkretizáció. A végeselem fogalma, típusai. Merevségi mátrix, tehervektor, merevségi egyenlet. Számítógépes alkalmazások megismerése.</t>
  </si>
  <si>
    <t xml:space="preserve">Tudás:
smeri az alapképzésben megszerzett ismereteket tovább bővítő alapozó ismeretkörökből az alábbiakat: mechanika, szilárdságtan, rugalmasságtan, kezdetiérték feladatok, peremérték feladatok, a végeselem módszer elvi alapjai, a végeselem módszer számítógépes alkalmazásai.
Képesség:
Képes egy szoftveres alkalmazás segítségével statikai feladatot definiálni egy szilárd testre, annak megoldását lefuttatni, a kapott eredményeket kiértékelni, azokat a klasszikus eredményekkel összehasonlítani, amennyiben rendelkezésre állnak. Ismeri és képes alkalmazni műszaki informatikai szoftver eszközöket. 
Attitűd:
Nyitott a mechanika területén elért új ismeretek elsajátítására. 
Törekszik az ismeretkörhöz kapcsolódó módszertani eszközök változatos alkalmazására.
Felelősséget érez a szakmai ismeretek magas színvonalú átadásáért és alkalmazásáért. Elfogadja az együttműködés kereteit. 
Önálló szakmai döntéseket hoz. 
Képes a szakmai önellenőrzésre. </t>
  </si>
  <si>
    <t xml:space="preserve">Knowledge:
Knows the following professional areas based on his BA education: mechanics, statics, elasticity, initial value problems, boundary value problems, theoretical background of finite element method, software applications of finite element method. 
Skills and abilities:
Is able to define a problem in statics, make run the solver, evaluate results and compare them with classical ones if they exist. 
Knows and is able to apply software tools in computer science and mechanical engineering. 
He/she is open to understand new result in the field of mechanics. 
Attitude:
Strives to follow and to know the new achievements in his field,seeks to find the adequate methodological tool to transmit them. 
Responsible for high level transfer and application of vocational knowledge. 
He/she is open for  cooperation. 
Brings vocational decisions independently. 
Has professional self-control. </t>
  </si>
  <si>
    <t>házi dolgozatok benyújtása, zárthelyi dolgozat legalább 50%-os teljesítése</t>
  </si>
  <si>
    <t>home assignments, an in-class test with minimum passing rate 50%</t>
  </si>
  <si>
    <t xml:space="preserve">1. O. C. ZIENKIEWICZ-L. R. TAYLOR-J. Z. ZHU: The finite element method: its basis and fundamentals. Elsevier, Amsterdam, 2005. 
2. CSIZMADIA B.-NÁNDORI E.: Modellalkotás. Nemzeti Tankönyvkiadó, Budapest, 2003. 
3. PÁCZELT I.: A végeselem-módszer lineáris sík, lemez, héj és térbeli elemei. Miskolci Egye-temi Kiadó, Miskolc, 1994.
4. PÁCZELT I.-SCHARLE P.: A végeselem módszer a kontinuummechanikában. Műszaki Könyvkiadó, Budapest, 1987. 
5. POPPER GY.: A végeselem-módszer matematikai alapjai. Műszaki Könyvkiadó, Budapest, 1985. 
</t>
  </si>
  <si>
    <t>RMM1152</t>
  </si>
  <si>
    <t>Plazma, elektronsugaras és lézersugaras hegesztés. Különleges hegesztő eljárások.Vágási eljárások. A hegesztő berendezések felépítése és tulajdonságai. A hegesztéshez kapcsolódó segédanyagok és kiegészítő berendezések. A hegesztett kötések roncsolásos és roncsolásmentes vizsgálatai és az ehhez kapcsolódó szabványok. A hegesztés gyártástechnológiája és minőségbiztosítása. Hegesztési technológiai utasítás (WPS) készítése és elfogadtatása (WPAR). A hegesztés minőségirányítása. Minőségterv készítése. Hegesztők minősítése.</t>
  </si>
  <si>
    <t>Plasma, laser beam and electron beam welding. Special welding technologies. Cutting technologies. Welding equipments. Filler materials and auxiliary equipments. Destructive and non-destructive material tests of welded structures. Manufacturing technology and quality control of welding. Welding procedure specification (WPS), and  welding procedure approval record (WPAR). Quality management of welding. Quality plan development. Qualification of welders.</t>
  </si>
  <si>
    <t xml:space="preserve">Tudás:
Ismeri az alapképzésben megszerzett ismereteket tovább bővítő alapozó ismeretkörökből az alábbiakat: Különleges hegesztési eljárások jellemzői, alkalmazásuk feltételei. Vágási eljárások jellemzői, hegesztett kötések vizsgálati eljárásai.A hegesztés gyártástechnológiája és minőségbiztosítása.
Képesség:
Képes a hegesztési eljárások kiválasztására, a hegesztési paraméterek meghatározására. 
Képes hegesztési technológiai utasítás (WPS), és minőségterv készítésére.
Attitűd:
Nyitott a hegesztéstechnológiák területén elért új ismeretek elsajátítására. 
Törekszik az ismeretkörhöz kapcsolódó módszertani eszközök változatos alkalmazására.
Felelősséget érez a szakmai ismeretek magas színvonalú átadásáért és alkalmazásáért. Elfogadja az együttműködés kereteit. 
Önálló szakmai döntéseket hoz. Képes a szakmai önellenőrzésre. </t>
  </si>
  <si>
    <t xml:space="preserve">Knowledge:
Knows the following professional areas  based on his/her basic education: features and application conditions of special welding processes, features of cutting processes, material tests of welded bonds, production technology and quality management of welding.
Skills and abilities:
Is able to select welding processes, determine their welding parameters, make welding procedure specification (WPS) and quality plan.
Is open to understand new results in the field of welding technologies. 
Attitude:
Strives to apply methodological tools connected to the special area in a varied way.
Takes responsibility for high level transfer and application of vocational knowledge. 
Open to new forms of cooperation. 
Brings vocational decisions independently. 
Has professional self control. </t>
  </si>
  <si>
    <t>házi dolgozatok benyújtása, zárthelyi dolgozat megírása</t>
  </si>
  <si>
    <t xml:space="preserve">home assignments, an in-class test </t>
  </si>
  <si>
    <t>1. GÁTI J.: Hegesztési zsebkönyv. Cokom Mérnökiroda Kft., Miskolc, 2003. 
2. TISZA M.: Mechanikai technológiák. ME Kiadó, Miskolc, 2003.  KRISTÓF CS.: Hegesztőgépek. ESAB Kft., Budapest, 2002. 
3. SZUNYOGH L.: Hegesztés és rokon technológiák. Kézikönyv. GTE Műegyetemi Kiadó, Budapest, 2007. 
4. KOMÓCSIN M.: Gépipari anyagismeret. Cokom Kft., Miskolc, 2008.</t>
  </si>
  <si>
    <t>RMM1153</t>
  </si>
  <si>
    <t>E-learning</t>
  </si>
  <si>
    <t>Az e-learning rendszer kialakításának lépései. Az oktatási igények és célok meghatározása. Az adott környezet (intézmény) IT infrastrukturális adottságainak felmérése. Az elektronikus oktatási keretrendszer kialakításának lépései, illetve testre szabása. Multimédiás tananyagok fejlesztésének folyamata. Interaktív tanulói teljesítményt mérő, értékelő rendszer létrehozásának fo-lyamata.</t>
  </si>
  <si>
    <t xml:space="preserve">Ismeri az alapképzésben megszerzett ismereteket tovább bővítő alapozó ismeretkörökből az alábbiakat: e-learning rendszerek fogalma, felépítése, kialakításának lépései, az e-learning infotechnológiai eszközei, a multimádiás eszközök alkalmazása az e-learningben, interaktív módszertani megoldások. 
Képes felmérni egy e-learning rendszer kialakításának lehetőségeit, megtervezni és bevezetni azt.
Nyitott az e-learning területén elért új ismeretek elsajátítására. Törekszik az ismeretkörhöz kapcsolódó módszertani eszközök változatos alkalmazására.
Felelősséget érez a szakmai ismeretek magas színvonalú átadásáért és alkalmazásáért. Elfogadja az együttműködés kereteit. Önálló szakmai döntéseket hoz. Képes a szakmai önellenőrzésre. </t>
  </si>
  <si>
    <t xml:space="preserve">Knowledge:
Knows the following professional areas  based on his/her basic education: concept of the e-learning system, their structure, steps of their implementation, infotechnological and multimedia tools in e-learning, interactive methodological solutions.
Skills and abilities:
Is able to survey opportunities to introduce an e-learning system, design and implementation.
Is open to understand new result in the field of e-learning. 
Attitude:
Strives to apply methodological tools connected to the special area in a varied way.
Takes responsibility for high level transfer and application of vocational knowledge. 
Open to new forms of cooperation. 
Brings vocational decisions independently. 
Possesses professional self control. </t>
  </si>
  <si>
    <t>1. E-learning tananyagok fejlesztése. SZIE Gödöllő, 2003. 
2. Nexius e-learning szerkesztési gyakorlat. Budapest 
3. MIKÓNÉ MÁRTON J.-MUHARI CS.: eXe eLearning tananyagfejlesztő rendszer. Debre-cen, 2009. 
4. HUTTER O.-MAGYAR G.-MLINARICS J.: E-learning 2005 (eLearning kézikönyv). Mű-szaki Könyvkiadó, 2005. 
5. KULCSÁR ZS.: Az integratív E-learning felé. 2008.</t>
  </si>
  <si>
    <t>RMM1252</t>
  </si>
  <si>
    <t>Gyártási folyamatok és rendszerek fogalomköre. A technológia rendszerszemlélete, tervezési folyamatok algoritmizálása. A gyártórendszerek fogalma, fő jellemzői, osztályozása, belső hierarchiája, alkalmazásának feltételei. A gyártás műszaki előkészítésének részterületei. A gyártervezés célszerű modellje. Az automatizált technológiai tervezőrendszerek. A rugalmasan automa-tizált gyártás rendszerei és eszközei. Alkatrész geometriai modellezése, strukturális elemei, az alkatrészgyártás optimálizálása a gyártási folyamatok és rendszerek tervezésében.</t>
  </si>
  <si>
    <t>Concepts of production process and production system. System approach of manufacturing, algorithmization of menufacturing processes.  Main features, classification and internal hierarchy of manufacturing systems, conditions of application. Technical preparation of manufacturing. Model of appropriate production design. Automated production design systems. Flexibly automated manufacturing, its tools and systems. Geometrical modelling of parts, structural elements, optimization of part production in design of production processes and systems.</t>
  </si>
  <si>
    <t xml:space="preserve">Tudás:
Ismeri az alapképzésben megszerzett ismereteket tovább bővítő alapozó ismeretkörökből az alábbiakat: Gyártási folyamatok és rendszerek fogalomköre. A gyártórendszerek fő jellemzői,belső hierarchiája,automatizált technológiai tervezőrendszerek.Optimálizálás a gyártási folyamatok és rendszerek tervezésében.
Képesség:
Képes a gyártási folyamatok és rendszerek, tervezési folyamatok algoritmizálására, a gyártórendszerek alkalmazási feltételeinek megállapítására.
Képes az alkatrészek geometriai modellezésére, az alkatrészgyártás optimálizálására a gyártási folyamatok és rendszerek tervezésében.
Attitűd:
Nyitott a gyártórendszerek területén elért új ismeretek elsajátítására. 
Törekszik az ismeretkörhöz kapcsolódó módszertani eszközök változatos alkalmazására.
Felelősséget érez a szakmai ismeretek magas színvonalú átadásáért és alkalmazásáért. Elfogadja az együttműködés kereteit. 
Önálló szakmai döntéseket hoz. 
Képes a szakmai önellenőrzésre. </t>
  </si>
  <si>
    <t xml:space="preserve">Knowledge:
He/she is familiar with the extended  knowledge based on the basic knowledge  gained in undergraduate education: concept of production process and systems, main features of production systems, internal hierarchy, automated technological design systems, optimization in production processes and systems.
Skills and abilities:
Is able to make algorithm for production processes and design processes, determine application conditions of production systems, create geometrical models of parts, optimize part production, design of production processes and systems.
Is open to understand new result in the field of production systems. 
Attitude:
Is open to acquire new knowledge in his/her field. Strives for the diverse application of methodological tools related to the subject.
Is responsible for the high level of transfer and use of professional knowledge. 
Accepts  cooperation. 
Takes independent professional decisions. 
Is capable of professional self-control.  </t>
  </si>
  <si>
    <t>1. DUDÁS I.-CSER I.: Gépgyártástechnológia IV., Gyártás és gyártórendszerek tervezése. Miskolci Egyetemi Kiadó, 2004. 
2. DUDÁS I.: Gépgyártástechnológia II. 12. fejezet: A technológiai folyamatok tervezésének alapjai. Műszaki Könyvkiadó, Budapest, 2007. 
3. HORVÁTH M.-MARKOS S.: A számítógépek gyakorlati alkalmazása. Számítógéppel integ-rált gyártás. Gábor Dénes Főiskola, Budapest, 2002. 
4. SZEGH I.: Gyártástervezés Műegyetemi Kiadó, Budapest, 1996. 
5. TÓTH T.: Termelési rendszerek és folyamatok. Miskolci Egyetemi Kiadó, 2004.</t>
  </si>
  <si>
    <t>RMM1353</t>
  </si>
  <si>
    <t>Műszaki feladatok szimulációja</t>
  </si>
  <si>
    <t>Simulation of engineering problems</t>
  </si>
  <si>
    <t xml:space="preserve">A dinamikai rendszerek leírásával kapcsolatos alapfogalmak: autonóm rendszerek, fázistér, trajektória, fázisáram, konzervatív és disszipatív rendszerek alaptípusai. A többtest szimuláció alapjai: a mechanikai tulajdonságok definiálása, kapcsolatok és kényszerek megadása, statikus terhelés, időfüggő terhelés, periodikusan változó terhelés (gerjesztés). Numerikus módszerek kezdetiérték-feladatok megoldására. Egy célszoftver megismerése. Többtest szimulációs feladat megoldása, kiértékelése a célszoftver segítségével. </t>
  </si>
  <si>
    <t>Basic concepts related to the description of dynamic systems: autonomous systems, phase space, trajectory, phase current, basic types of conservative and dissipative systems. Basics of multibody simulation: defining mechanical properties, defining links and constraints, static load, time-dependent load, periodically changing load (excitation). Numerical methods for solving initial value problems. Learning about a special software. Solving and evaluating multibody simulation tasks using the special software.</t>
  </si>
  <si>
    <t xml:space="preserve">Tudás:
Ismeri a dinamikai rendszerekkel kapcsolatos alapfogalmakat, a dinamikai rendszerek leírására és modellezésére használt alapvető módszereket.
Megismer egy célszoftvert, amely alkalmas többtest szimulációra.
Ismeri a műszaki tudomány ismeretelméleti alapjait, megismerési sajátosságait, logikáját és terminológiáját, valamint kapcsolatát más tudományokkal, tantárgyakkal, tanulási területekkel. 
Képességek:
Képes a szaktárgyának megfelelő tudományterületeken a fogalmak, elméletek és tények közötti összefüggések megteremtésére, közvetítésére. 
Jól tájékozódik a pedagógiai és szaktárgyi szakirodalomban, képes elemezni, értelmezni e területek kutatási, fejlesztési eredményeit, tisztában van a pedagógiai kutatás, fejlesztés, valamint innováció sajátosságaival. 
Attitűd:
Nyitott a megismerés, illetve a tapasztalatszerzés iránt, törekszik a tanulók megismerési és alkotási vágyának, önművelési igényeinek a felébresztésére és fenntartására. 
A szakképzett tanár jelentős mértékű önállósággal rendelkezik szakmája átfogó és speciális kérdéseinek felvetésében, kidolgozásában, szakmai nézetek képviseletében, indoklásában. </t>
  </si>
  <si>
    <t>Knowledge:
Knows the basic concepts related to dynamic systems, the basic methods used to describe and model dynamic systems.
Knows a special software that is suitable for multibody simulation.
Knows the epistemological foundations of technical science, cognitive characteristics, logic and terminology, as well as its relationship with other sciences, subjects, and learning areas.
Skills and abilities:
He/she is able to create and convey connections between concepts, theories and facts in the scientific fields corresponding to his subject.
He is well informed in the pedagogical literature and the literature of his/her special field, is able to analyze and interpret the research and development results of his/her fields, and is aware of the peculiarities of pedagogical research, development and innovation.
Attitude:
Is open to learning and gaining experience, and strives to awaken and maintain the students' desire to learn and create, and their need for self-cultivation.
The qualified teacher has a significant degree of independence in following and analysing the results of the new researches in his field and is able to articulate and justify is/her professional views.</t>
  </si>
  <si>
    <t xml:space="preserve">1. T. Tél és M. Gruiz, Kaotikus dinamika: bevezetés a kaotikus dinamika világába a klasszikus mechanika jelenségein keresztül. Budapest: Nemzeti Tankönyvkiadó, 2002., ISBN 978-963-19-3280-5
2. Dezső Gergely, Kiss Zsolt Péter, Dezső Gergely (Szerkesztő)
Együtt a műszaki szakoktatásért: tantárgyi segédanyagok a kooperatív mérnöktanár képzéshez: Felsőoktatási jegyzet
Nyíregyháza, Magyarország : Nyíregyházi Egyetem (2018)
ISBN: 9786155545771
3. Dezső Gergely
Analitikus mechanika
Nyíregyháza, Magyarország : Nyíregyházi Főiskola (2014) , 96 p.
ISBN: 9786155097850
4. O. C. ZIENKIEWICZ-L. R. TAYLOR-J. Z. ZHU: The finite element method: its basis and fundamentals. Elsevier, Amsterdam, 2005. 
</t>
  </si>
  <si>
    <t>RMM8001</t>
  </si>
  <si>
    <t>Szakmódszertan 1</t>
  </si>
  <si>
    <t>Methodology 1</t>
  </si>
  <si>
    <t xml:space="preserve">Tudás:
Ismeri a magyar szakképzés rendszerét, a tantervi hierarciát, a szakképzésben alkalmazható tanítási-tanulási stratégiákat, oktatásszervezési módokat, a differenciált oktatás lehetőségeit.
Képes a szakképzés pedagógiai folyamatának megtervezésére a körülmények elemzésére és a lehetőségekre alapozva. 
Képesség:
Képes a tapasztalatait reflektív módon értelmezni és értékelni. 
Képes a tanulók szakmai műveltségének fejlesztésére, elősegíteni a  tudományos fogalomrendszer megértését, szemléletük formálódását és az alkalmazáshoz szükséges készségeik fejlődését. 
Képes a módszertani eszközök hatékony és változatos alkalmazására, megfelelő tanulási környezet kialakítására. 
Képes a rendelkezésre álló taneszközöket használni, fejleszteni, saját eszközöket tervezni. 
Attitűd:
Rendelkezik a pedagógus szerephez szükséges segítő beállítottsággal, kommunikációs készséggel, önreflexiós készséggel. 
Tiszteletben tartja a tanulók személyiségét, a sajátjától eltérő értékrendszereket, felismeri az előítéleten alapuló gondolkodásmódot, érzékeny a hátrányos helyzetből fakadó nehézségekre, személyes példájával segíti a tanulókat az egyetemes emberi értékek megismerésében és elfogadásában.  </t>
  </si>
  <si>
    <t>Knowledge:
Knows the system of Hungarian vocational education, strategies of teaching and learning, organizational methods of education, opportunities of differentiated education. 
Is able to design the process of vocational education, based on evaluation of circumstances and opportunities.
Skills and abilities:
Is able to design the pedagogical process in vocational education based on evaluation of circumstances and scope. 
Is able to interpret and evaluate experiences in a reflective way. Is able to develop vocational literacy of students, support their scientific knowledge, shape their understanding and strengthen their competencies necessary for applications. 
He/she is able to apply different and effective methodological tools, constuct an appropriate educational environment. 
Able to use and develop available educational equipments and design new ones. 
Attitude:
Supports the attitude necessary for the role of a teacher,  has good skills in communication, and skill of self-reflection. 
Rrespects the personality of the students and their values different from his/her own, recognizes the drawbacks of prejudiced thinking,, sensitive for difficulties resulting from disadvantaged social state, helps students to know and accept general human values by his/her personal example.</t>
  </si>
  <si>
    <t xml:space="preserve">1. Nádasi András: Gépész mérnöktanár szakmaspecifikus módszertani modul, Líceum Kiadó, Eger, 2015, ISBN 978-615-5509-87-2, mek.hu
2. Kovács Miklós: A gyakorlati oktatás módszertana, 2008, mek.hu,
3. Hadházy Tibor: Szakmódszertan, tantárgyi segédlet, Nyíregyháza, 2017
4. Falus Iván (szerk): Didaktika, Nemzeti Tankönyvkiadó, 2003, mek.hu
5. Tóth Péter: Szakmódszertan - gépészet-mechatronika szakirány, Óbudai Egyetem, 2014, mek.hu
</t>
  </si>
  <si>
    <t>RMM8002</t>
  </si>
  <si>
    <t>Szakmódszertan 2</t>
  </si>
  <si>
    <t>Methodology 2</t>
  </si>
  <si>
    <t xml:space="preserve">Tudás:
Ismeri a magyar szakképzés rendszerét, a tantervi hierarciát, a szakképzésben alkalmazható tanítási-tanulási stratégiákat, oktatásszervezési módokat, a differenciált oktatás lehetőségeit.
Képesség:
Képes a szakképzés pedagógiai folyamatának megtervezésére a körülmények elemzésére és a lehetőségekre alapozva. 
Képes a tapasztalatait reflektív módon értelmezni és értékelni. Képes a tanulók szakmai műveltségének fejlesztésére, elősegíteni a  tudományos fogalomrendszer megértését, szemléletük formálódását és az alkalmazáshoz szükséges készségeik fejlődését. 
Képes a módszertani eszközök hatékony és változatos alkalmazására, megfelelő tanulási környezet kialakítására. 
Képes a rendelkezésre álló taneszközöket használni, fejleszteni, saját eszközöket tervezni. 
Attitűd:
Rendelkezik a pedagógus szerephez szükséges segítő beállítottsággal, kommunikációs készséggel, önreflexiós készséggel. 
Tiszteletben tartja a tanulók személyiségét, a sajátjától eltérő értékrendszereket, felismeri az előítéleten alapuló gondolkodásmódot, érzékeny a hátrányos helyzetből fakadó nehézségekre, személyes példájával segíti a tanulókat az egyetemes emberi értékek megismerésében és elfogadásában.  </t>
  </si>
  <si>
    <t>RMM8004</t>
  </si>
  <si>
    <t>A középiskolai Gépelemek és Gépszerkezetek tárgy tantervének tartalma és annak tagolódása. Tankönyvek áttekintése. Tanmenet és tankönyv alapján tématerv készítése. Nyugvó és mozgó gépszerkezetek. Ellenőrző kérdések szerkesztése. A térszemlélet fejlesztésének eszközei és fo-lyamata. Gépszerkezeti ábrák és leírások tartalmának együttes értelmezése. Ábrák reprodukálá-sa, rekonstruálása, méretezése és konstruálása. Az ábra szerkesztésének lépései. Szemléltető ábra alapján mikrotanítások. Az alapelv és a működési elv kapcsolata.
Az anyag- és gyártásismeret képzési tartalmának tagolódása, elrendezése. Tantervek, tanmene-tek, tankönyvek áttekintése. Tématerv készítése tanmenet és tankönyv alapján. Óravázlat készí-tése a differenciálást segítő tanulásszervezési eljárások betervezésével. A szemléltetési lehetősé-gek kipróbálása, a táblai vázlatok készítésétől a multimédiáig. Rendszerszemlélet fejlesztése anyagtani példákon. Tudáspróbák összeállítása, kipróbálása, érté-kelése. Mikrotanítások bemutatása és elemzése.</t>
  </si>
  <si>
    <t>The  review of the high school topics in Machine Components and Machine Structures . The review of the schoolbooks. Creating a topic plan based on the course and schoolbook. Stationary and moving machine structures. Edition of test questions. The means and process of developing spatial perception. Joint interpretation of the content of machine structure diagrams and descriptions. Reproducing, reconstructing, sizing and constructing figures. Micro-teachings based on an illustrative diagram. The relationship between the basic principle and the operating principle.
Topics in the subject of Material and Production knowledge. Review of the curricula, courses and books. Creating a topic plan based on the course and book. Preparation of a lesson plan.  Planning  teaching methods  that help differentiation. Trying out the  possibilities of illustration, from creating blackboard sketches to multimedia. Development of a systems approach based on  examples. Preparation of tests and their evaluation . Presentation and analysis of microteachings.</t>
  </si>
  <si>
    <t>Knowledge:
Knows the system of Hungarian vocational education, strategies of teaching and learning, teaching methods, opportunities of differentiated education. 
Skills and abilities:
The graduate student is  able to design the pedagogical process in vocational education based on evaluation of circumstances and scope. 
Is able to interpret and evaluate experiences in a reflective way. 
Is able to develop the vocational literacy of students, supports their scientific knowledge, shapes their understanding and strengthens their competencies necessary for applications. 
Is able to apply different and effective methodological tools, constuct an appropriate educational environment. 
Is able to use and develop the available educational equipments and design new ones. 
Attitude:
Has the supporting attitude necessary for role of a teacher, skills of communication, and skill of self-reflection. Respects the personality of students, values differences, recognizes stereotipical mind, sensitive for difficulties caused by disadvantaged social state, helps students to know and accept general human values by his/her personal example.</t>
  </si>
  <si>
    <t>1. SZABÓ I.: A gépelemek alapjai. Nemzeti Tankönyvkiadó, Budapest, 2004. 
2. TOCHTERMANN, W.-BODENSTEIN, F.: Gépelemek 1-2. Műszaki Könyvkiadó, Buda-pest, 1986. 
3. TÓTH B.-né: A gépelemek tanításának módszertani kérdései. Ligatura Kiadó, Budapest, 1996. 
4. ZSÁRY Á.: Gépelemek I. Tankönyvkiadó, Budapest, 2003. 
5. ZSÁRY Á.: Gépelemek II. Tankönyvkiadó, Budapest, 2003.</t>
  </si>
  <si>
    <t>Kollaborációs tanulási környezetek 1</t>
  </si>
  <si>
    <t>Collaborative learning environments 1</t>
  </si>
  <si>
    <t xml:space="preserve">Tudás:
A szakképzésben hasznosítható, legkorszerűbb infokommunikációs
alkalmazások, IKT és digitális kultúra eszközrendszerének ismerete, ágazati
képzésekben a mérnöktanári specilaizációnak megfelelő használható oktatástechnikai
és taneszköz-rendszerek.
Alapvető ismeretekkel rendelkezik a különböző tanulási környezetben megvalósuló szocializációs folyamatokkal és ezek hatékony kezelésének lehetőségeivel. Ismeri a csoport, a csoportfejlődés és a közösségek pszichológiai, szociológiai és kulturális sajátosságait, az esélyteremtési lehetőségeket.
Ismeri a csoportok és a tanulók társas helyzetére vonatkozó fontosabb feltáró módszereket. 
Segíti a közösség kialakítását, fejlesztését, ismeri az azt elősegítő pedagógiai módszereket. 
Segíti a fenntartható fejlődéssel, a médiatudatossággal, a digitális technológiák használatával kapcsolatos ismeretek átadását.
Képesség:
Mind a szaktárgyi oktatás keretében, mind a szabadidős tevékenységek során alkalmazza az együttműködést segítő, motiváló módszereket.
Képes az iskolai és osztálytermi, továbbá a különböző tanulási környezetben megvalósuló toleráns, esélyteremtő légkör megteremtésére. 
Képes a fenntartható fejlődéssel, a médiatudatossággal, a digitális technológiák használatával összefüggésben felmerülő legfontosabb aktualitások megértésében segíteni a tanulókat. 
Attitűd:
Nyitott a különböző tanulási környezetekben megvalósuló szocializációs, támogató folyamatok lehetőségeinek megismerésére, elfogadja és érti azok működését. </t>
  </si>
  <si>
    <t>Knowledge:
Knowledge of  info-communication applications  that can be used in vocational training, ICT and digital culture tools, sectoral
educational techniques suitable for engineering teacher specialization in training courses, the knowledge of  teaching methods and aids. 
He/she has basic knowledge of the socialization processes that take place in different learning environments and the possibilities of their effective management. Knows the psychological, sociological and cultural characteristics of groups, group development and communities, as well as opportunities for creating opportunities.
Knows the most important methods of discovery regarding the social situation of groups and students.
Helps the formation and development of the community, and knows the pedagogical methods that promote it.
Helps to transfer knowledge related to sustainable development, media awareness, and the use of digital technologies.
Skills and abilities:
Both within the framework of teaching his/her subject and during leisure activities, he uses methods that help and motivate cooperation.
Able to create a tolerant, opportunity-creating atmosphere in schools and classrooms, as well as in different learning environments.
He/she is able to help students understand the most important current events arising in connection with sustainable development, media awareness, and the use of digital technologies.
Attitude:
He is open to learn about the possibilities of socialization and support processes in different learning environments, accepts and understands their operation.</t>
  </si>
  <si>
    <t xml:space="preserve">1. Arató F. and Varga A., Együtt-tanulók kézikönyve Bevezetés a kooperatív tanulásszervezés rejtelmeibe. Budapest: Educatio Társadalmi Szolgáltató Közhasznú Társaság, 2008., ISBN 978-963-9795-00-6
2. P. Dillenbourg, ‘What do you mean by collaborative learning?’, p. 16., https://telearn.archives-ouvertes.fr/hal-00190240/document
3. Forgó Sándor: Tudáskonstrukció és –megosztás közösségi hálózatokon. Eger: Eszterházy Károly Főiskola, 2013., ISBN 978 615 5250 70 5,  [Online]. Elérhető: https://mek.oszk.hu/14100/14178
4. Benedek András (szerk.): Új módszerek a szakképzésben – Kollaboratív online tartalomfejlesztés. Budapest: MTA-BME Nyitott Tananyagfejlesztés Kutatócsoport, 2020. [Online]. Elérhető: https://www.ocd.bme.hu/wp-content/uploads/2020/11/Új-módszerek-a-szakképzésben-online-tartalomfejlesztés.pdf
</t>
  </si>
  <si>
    <t>RMM8005</t>
  </si>
  <si>
    <t>Kollaborációs tanulási környezetek 2</t>
  </si>
  <si>
    <t>Collaborative learning environments 2</t>
  </si>
  <si>
    <t xml:space="preserve">Tudás:
Rendelkezik szaktárgya tudományos ismeretrendszerével, az információszerzéshez, az információk feldolgozásához, értelmezéséhez és elrendezéséhez szükséges alapvető (szövegértési, logikai, informatikai) felkészültséggel. 
Ismeri a szaktárgy tanítása-tanulása során felhasználható információforrásokat, az azokról való tájékozódás lehetőségeit, a tankönyveket, a papíralapú és online taneszközöket, tanulásszervezési módokat, fontosabb módszereket, tanítási és tanulási stratégiákat. 
Tisztában van az ismeretforrások jogi, technikai-szervezési szabályaival és konstruktív felhasználási megoldásaival. 
Ismeretekkel rendelkezik a mesterséges intelligenciáról és ismeri a köznevelésben, a nevelésben-oktatásban és az adminisztratív feladatok elvégzésében történő alkalmazási lehetőségeit. 
Képesség:
Képes szaktudományi, szakmódszertani, szaktárgyi, tanuláselméleti és tantervi tudásának hatékony integrálására. 
Képes átlátni a tudáshoz és az információkhoz való hozzáférés hagyományos és digitális lehetőségeit az alkotó információhasználatra. 
Tudatosan használja ki a transzferhatás lehetőségeit. 
Segíti a tanulók megismerési és alkotási vágyának kiteljesedését, és folyamatos fenntartását. 
Attitűd: 
Tudatosan él a transzferhatás kihasználásának lehetőségeivel. 
Nyitott a megismerés, illetve a tapasztalatszerzés iránt, törekszik a tanulók megismerési és alkotási vágyának, önművelési igényeinek a felébresztésére és fenntartására. 
</t>
  </si>
  <si>
    <t>Knowledge:
He/she possesses the scientific knowledge of his/her subject, the basic (reading, logic, IT) skills necessary for obtaining, processing, interpreting and arranging information.
Knows the information sources that can be used during the teaching and learning of the subject, the possibilities of finding information about his/her field,, textbooks, paper-based and online teaching tools, methods of learning organization, important methods, teaching and learning strategies.
He is aware of the legal, technical-organizational rules and  sources of knowledge.
He has the knowledge of artificial intelligence and knows its application possibilities in public education, and in the performance of administrative tasks.
Skills and abilities:
He/she is able to effectively integrate his knowledge related to his field with methodological knowledge, learning theory and curriculum design. 
He/she is aware of the traditional ways and digital possibilities to access  knowledge and information and creatively processing and using them.
Consciously uses the possibilities of the transfer effect.
He/she is able to  continuously maintain the students' desire to learn and create. Committed to self development and  applies constant sel-reflection. 
Attitude:
He/she is aware of the possibilities of using the transfer effect.
It is open to learning and gaining experience, and strives to awaken and maintain the students' desire to learn and create, and their need for self-cultivation.</t>
  </si>
  <si>
    <t xml:space="preserve">1. Benedek András (szerk.): Új módszerek a szakképzésben – Kollaboratív online tartalomfejlesztés. Budapest: MTA-BME Nyitott Tananyagfejlesztés Kutatócsoport, 2020. [Online]. Elérhető: https://www.ocd.bme.hu/wp-content/uploads/2020/11/Új-módszerek-a-szakképzésben-online-tartalomfejlesztés.pdf
2. Forgó Sándor: Tudáskonstrukció és –megosztás közösségi hálózatokon. Eger: Eszterházy Károly Főiskola, 2013., ISBN 978 615 5250 70 5,  [Online]. Elérhető: https://mek.oszk.hu/14100/14178
3. Digitális pedagógiai módszertani ajánlások kézikönyve. Budapest: Oktatási Hivatal, 2021. [Online]. Elérhető: https://www.oktatas.hu/pub_bin/dload/kozoktatas/tavoktatas/Modszertani_gyujtemeny_01_08_compressed.pdf
</t>
  </si>
  <si>
    <t>Initial and boundary value problems in engineering and natural sciences. Governing equations of elasticity, stress theories. Variational principle, Ritz-method, Galerkin-method. Discretization, concept and types of finite elements. Stiffness equation, stiffness matrix. Demonstration of computational software applications.</t>
  </si>
  <si>
    <t>Conditions and steps of developing an e-learning system. Educational goals and requirements. Survey on the institution's infrastructural facilities. Creating the frame system. Building up multimedia learning materials. Interactive measuring and evaluation system.</t>
  </si>
  <si>
    <t>Korszerű gyártástechnológiák 1</t>
  </si>
  <si>
    <t>Modern production technologies 1</t>
  </si>
  <si>
    <t>Korszerű gyártástechnológiák 2</t>
  </si>
  <si>
    <t>Modern production technologies 2</t>
  </si>
  <si>
    <t>A magyar szakképzés rendszere, a tanítás-tanulás folyamata, didaktikai feladatok, a tantervi hierarchia, tanítási-tanulási stratégiák, oktatásszervezési módok, munkaformák, motiváció, elenőrzés, értékelés, osztályozás, mérés, differenciált oktatás a szakképzésben, a gyakorlati oktatás módszertana. 
A szakrajz tantárgy tantervének áttekintése, tagozódásának belső logikája. A tantárgy tanításának céljai, sajátosságai. Tankönyvi és szakirodalmi háttér. A készségfejlesztés le-hetőségei és módszerei a szakrajz tanulás folyamatában. Térlátási, rajzolvasási feladatok. Konst-rukciós és problémamegoldó gondolkodás szerepe a szakrajzban. Az axonometrikus ábrázolás tanításának sajátosságai. Alapszerkesztések, áthatások. Gépalkatrészek ábrázolása. A méretezés, tűrés, illesztés ábrázolásának módszerei. Jelképes ábrázolás. Logikai módszerek alkalmazása a szakrajz tanításában. Szakrajzi szemléltető eszközök és táblai vázlatok előállítása és felhasználá-sa. Felvételi vázlatkészítés oktatása. Munkalapok, feladatlapok tervezése és készítése. Felkészü-lés a tanórára: tématerv és óravázlat készítése.</t>
  </si>
  <si>
    <t xml:space="preserve">System of vocational education in Hungary, process of teaching-learning, methodological tasks, system of curricula, strategies in teaching and learning, organization of education, motivation, controlling, evaluation, grading, measuring, differentiated education in the vocational education, methodology of practical education. 
Curriculum of technical drawing. Goals and aims of teaching technical drawing. Course books, teaching materials. Developing skills in technical drawing. Space recognition, understanding a technical drawing, construction and problem.solving way of thinking. Axonometry, designing, intersections, dimensioning, symbolic representation. Visualization tools, board sketch. Designing teaching materials, tests.
</t>
  </si>
  <si>
    <t xml:space="preserve"> Online kollaborációs környezetek pl. Microsoft Teams, Google Meet, Classroom, egyéb Google eszközök, Zoom, Discord, Skype, Viber és más alkalmazások. A műszaki dokumentáció megosztásának lehetőségei kollaboráció céljából. A tanulásmenedzsment rendszerek és a kollaborációs oktatás kapcsolata.
Tananyagok készítése kollaborációs tanuláshoz. Tanulói kísérletek, projektfeladatok tervezése jelenléti formában. Műhelyfeladatok, eljárások, eszközök megismerése és gyakorlása kollaborációs módszerekkel. Online kollaborációs tanítási-tanulási programok tervezése. A Moodle használata programozott kollaborációs feladatokra. Kollaboráció a tanár-tanár munkakapcsolatban, ennek célja, eszközei. Kollaboráció a tanár-szülő, iskola-szülő kapcsolatban, a megvalósítás eszközei (KRÉTA, MozaLearn, Digitnaplo).</t>
  </si>
  <si>
    <t>A kollaboratív tanulás elmélete. A kollaboratív tanulás célja, módszerei. A kollaboratív tanítás-tanulás fő módszertani jellegzetességei. Kollaboratív tanulás formális és informális környezetben jelenléti formában, valamint online környezetben. A számítógéppel támogatott kollaborációs tanulás (CSCL). A csoportképzés alapelvei, módszerei. 
A kollaboratív tanulás online eszközrendszere, különös tekintettel a műszaki szakoktatás jellegzetességeire, szükségleteire, követelményeire. A kollaborációs tér és eszközrendszere, oktatástechnikai innováció. A mesterséges intelligencia szerepe az oktatásban és az oktatási környezetek kialakításában, működésében.</t>
  </si>
  <si>
    <t>Online collaboration environments, e.g. Microsoft Teams, Google Meet, Classroom, other Google tools, Zoom, Discord, Skype, Viber and other applications. Options for sharing technical documentation for collaboration. The relationship between learning management systems and collaborative education.
Creating teaching materials for collaborative learning. Designing student experiments and project tasks in the form of attendance. Getting to know and practice workshop tasks, procedures, and tools using collaborative methods. Designing online collaborative teaching-learning programs. Using Moodle for programmed collaboration tasks. Collaboration in the teacher-teacher working relationship, its purpose and means. Collaboration in the teacher-parent, school-parent relationship, means of implementation (KRÉTA, MozaLearn, Digitnaplo).</t>
  </si>
  <si>
    <t>The theory of collaborative learning. The purpose and methods of collaborative learning. The main methodological characteristics of collaborative teaching and learning. Collaborative learning in a formal and informal environment in the form of attendance, as well as in an online environment. the computer supported collaborative learning (CSCL). Principles and methods of group forming.
The online tool system for collaborative learning, with particular regard to the characteristics, needs, and requirements of technical vocational education. The collaboration space and its tool system, educational technology innovation. The role of artificial intelligence in education and in the design and operation of educational environments.</t>
  </si>
  <si>
    <t>The name of the program:</t>
  </si>
  <si>
    <t>Teacher of Engineering</t>
  </si>
  <si>
    <t>Mérnöktanár</t>
  </si>
  <si>
    <t>A szak neve:</t>
  </si>
  <si>
    <t>3 féléves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</si>
</sst>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9"/>
      <name val="Arial"/>
      <family val="2"/>
      <charset val="238"/>
    </font>
    <font>
      <sz val="11"/>
      <color indexed="8"/>
      <name val="Calibri"/>
      <family val="2"/>
      <charset val="238"/>
    </font>
    <font>
      <b/>
      <sz val="10"/>
      <color indexed="8"/>
      <name val="Calibri"/>
      <family val="2"/>
      <charset val="238"/>
    </font>
    <font>
      <sz val="10"/>
      <color indexed="9"/>
      <name val="Calibri"/>
      <family val="2"/>
      <charset val="238"/>
    </font>
    <font>
      <sz val="10"/>
      <color indexed="16"/>
      <name val="Calibri"/>
      <family val="2"/>
      <charset val="238"/>
    </font>
    <font>
      <b/>
      <sz val="10"/>
      <color indexed="9"/>
      <name val="Calibri"/>
      <family val="2"/>
      <charset val="238"/>
    </font>
    <font>
      <i/>
      <sz val="10"/>
      <color indexed="23"/>
      <name val="Calibri"/>
      <family val="2"/>
      <charset val="238"/>
    </font>
    <font>
      <sz val="10"/>
      <color indexed="17"/>
      <name val="Calibri"/>
      <family val="2"/>
      <charset val="238"/>
    </font>
    <font>
      <b/>
      <sz val="24"/>
      <color indexed="8"/>
      <name val="Calibri"/>
      <family val="2"/>
      <charset val="238"/>
    </font>
    <font>
      <sz val="18"/>
      <color indexed="8"/>
      <name val="Calibri"/>
      <family val="2"/>
      <charset val="238"/>
    </font>
    <font>
      <sz val="12"/>
      <color indexed="8"/>
      <name val="Calibri"/>
      <family val="2"/>
      <charset val="238"/>
    </font>
    <font>
      <sz val="10"/>
      <color indexed="19"/>
      <name val="Calibri"/>
      <family val="2"/>
      <charset val="238"/>
    </font>
    <font>
      <sz val="10"/>
      <color indexed="63"/>
      <name val="Calibri"/>
      <family val="2"/>
      <charset val="238"/>
    </font>
    <font>
      <b/>
      <sz val="16"/>
      <name val="Arial"/>
      <family val="2"/>
      <charset val="238"/>
    </font>
    <font>
      <sz val="11"/>
      <name val="Garamond"/>
      <family val="1"/>
      <charset val="238"/>
    </font>
    <font>
      <sz val="11"/>
      <name val="Calibri"/>
      <family val="2"/>
      <charset val="238"/>
      <scheme val="minor"/>
    </font>
    <font>
      <sz val="9"/>
      <name val="Verdana"/>
      <family val="2"/>
      <charset val="238"/>
    </font>
    <font>
      <sz val="9"/>
      <name val="Verdana"/>
      <family val="2"/>
      <charset val="238"/>
    </font>
    <font>
      <sz val="9"/>
      <name val="Arial"/>
      <family val="2"/>
      <charset val="238"/>
    </font>
    <font>
      <sz val="9"/>
      <name val="Times New Roman"/>
      <family val="1"/>
      <charset val="238"/>
    </font>
    <font>
      <sz val="9"/>
      <name val="Calibri"/>
      <family val="2"/>
      <charset val="238"/>
      <scheme val="minor"/>
    </font>
    <font>
      <b/>
      <sz val="12"/>
      <color theme="0"/>
      <name val="Arial"/>
      <family val="2"/>
      <charset val="238"/>
    </font>
    <font>
      <b/>
      <sz val="12"/>
      <color theme="0"/>
      <name val="Calibri"/>
      <family val="2"/>
      <charset val="238"/>
      <scheme val="minor"/>
    </font>
    <font>
      <sz val="16"/>
      <name val="Garamond"/>
      <family val="1"/>
      <charset val="238"/>
    </font>
    <font>
      <sz val="16"/>
      <name val="Calibri"/>
      <family val="2"/>
      <charset val="238"/>
      <scheme val="minor"/>
    </font>
    <font>
      <b/>
      <sz val="16"/>
      <name val="Arial"/>
      <family val="2"/>
    </font>
    <font>
      <b/>
      <sz val="16"/>
      <name val="Garamond"/>
      <family val="1"/>
    </font>
  </fonts>
  <fills count="13">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rgb="FFFF0000"/>
        <bgColor indexed="64"/>
      </patternFill>
    </fill>
  </fills>
  <borders count="12">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tint="-0.24994659260841701"/>
      </left>
      <right style="thin">
        <color theme="0" tint="-0.24994659260841701"/>
      </right>
      <top style="thin">
        <color indexed="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s>
  <cellStyleXfs count="18">
    <xf numFmtId="0" fontId="0" fillId="0" borderId="0"/>
    <xf numFmtId="0" fontId="12" fillId="0" borderId="0"/>
    <xf numFmtId="0" fontId="13" fillId="0" borderId="0" applyNumberFormat="0" applyFill="0" applyBorder="0" applyAlignment="0" applyProtection="0"/>
    <xf numFmtId="0" fontId="14" fillId="5" borderId="0" applyNumberFormat="0" applyBorder="0" applyAlignment="0" applyProtection="0"/>
    <xf numFmtId="0" fontId="14" fillId="6" borderId="0" applyNumberFormat="0" applyBorder="0" applyAlignment="0" applyProtection="0"/>
    <xf numFmtId="0" fontId="13"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0" borderId="0" applyNumberFormat="0" applyFill="0" applyBorder="0" applyAlignment="0" applyProtection="0"/>
    <xf numFmtId="0" fontId="18" fillId="10"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11" borderId="0" applyNumberFormat="0" applyBorder="0" applyAlignment="0" applyProtection="0"/>
    <xf numFmtId="0" fontId="23" fillId="11" borderId="11"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cellStyleXfs>
  <cellXfs count="81">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top" wrapText="1"/>
    </xf>
    <xf numFmtId="0" fontId="11"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11" fillId="0" borderId="2" xfId="1" applyFont="1" applyBorder="1" applyAlignment="1">
      <alignment horizontal="left" vertical="top" wrapText="1"/>
    </xf>
    <xf numFmtId="0" fontId="11" fillId="0" borderId="2" xfId="1" applyFont="1" applyBorder="1" applyAlignment="1">
      <alignment vertical="top" wrapText="1"/>
    </xf>
    <xf numFmtId="0" fontId="11" fillId="3" borderId="2" xfId="1" applyFont="1" applyFill="1" applyBorder="1" applyAlignment="1">
      <alignment vertical="top" wrapText="1"/>
    </xf>
    <xf numFmtId="0" fontId="11" fillId="3" borderId="2" xfId="1" applyFont="1" applyFill="1" applyBorder="1" applyAlignment="1">
      <alignment horizontal="left" vertical="top" wrapText="1"/>
    </xf>
    <xf numFmtId="0" fontId="11" fillId="0" borderId="10" xfId="0" applyFont="1" applyBorder="1" applyAlignment="1">
      <alignment vertical="top" wrapText="1"/>
    </xf>
    <xf numFmtId="0" fontId="25" fillId="0" borderId="0" xfId="0" applyFont="1" applyAlignment="1">
      <alignment vertical="center" wrapText="1"/>
    </xf>
    <xf numFmtId="0" fontId="26" fillId="0" borderId="0" xfId="0" applyFont="1" applyAlignment="1">
      <alignment vertical="center" wrapText="1"/>
    </xf>
    <xf numFmtId="0" fontId="24" fillId="0" borderId="2" xfId="0" applyFont="1" applyBorder="1" applyAlignment="1">
      <alignment horizontal="center" vertical="center" wrapText="1"/>
    </xf>
    <xf numFmtId="0" fontId="24" fillId="0" borderId="0" xfId="0" applyFont="1" applyAlignment="1">
      <alignment vertical="center" wrapText="1"/>
    </xf>
    <xf numFmtId="0" fontId="11" fillId="3" borderId="9" xfId="0" applyFont="1" applyFill="1" applyBorder="1" applyAlignment="1">
      <alignment vertical="center" wrapText="1"/>
    </xf>
    <xf numFmtId="0" fontId="27" fillId="0" borderId="2" xfId="1" applyFont="1" applyBorder="1" applyAlignment="1">
      <alignment vertical="top" wrapText="1"/>
    </xf>
    <xf numFmtId="0" fontId="28" fillId="3" borderId="2" xfId="1" applyFont="1" applyFill="1" applyBorder="1" applyAlignment="1">
      <alignment vertical="top" wrapText="1"/>
    </xf>
    <xf numFmtId="0" fontId="29" fillId="3" borderId="2" xfId="1" applyFont="1" applyFill="1" applyBorder="1" applyAlignment="1">
      <alignment vertical="top" wrapText="1"/>
    </xf>
    <xf numFmtId="0" fontId="11" fillId="3" borderId="10" xfId="0" applyFont="1" applyFill="1" applyBorder="1" applyAlignment="1">
      <alignment vertical="center" wrapText="1"/>
    </xf>
    <xf numFmtId="0" fontId="29" fillId="3" borderId="5" xfId="0" applyFont="1" applyFill="1" applyBorder="1" applyAlignment="1">
      <alignment vertical="top" wrapText="1"/>
    </xf>
    <xf numFmtId="0" fontId="30" fillId="0" borderId="0" xfId="0" applyFont="1" applyAlignment="1">
      <alignment vertical="top" wrapText="1"/>
    </xf>
    <xf numFmtId="0" fontId="11" fillId="3" borderId="2" xfId="0" applyFont="1" applyFill="1" applyBorder="1" applyAlignment="1">
      <alignment vertical="top" wrapText="1"/>
    </xf>
    <xf numFmtId="0" fontId="29" fillId="3" borderId="2" xfId="0" applyFont="1" applyFill="1" applyBorder="1" applyAlignment="1">
      <alignment vertical="top" wrapText="1"/>
    </xf>
    <xf numFmtId="0" fontId="11" fillId="0" borderId="2" xfId="0" applyFont="1" applyBorder="1" applyAlignment="1">
      <alignment vertical="center" wrapText="1"/>
    </xf>
    <xf numFmtId="0" fontId="11" fillId="3" borderId="2" xfId="0" applyFont="1" applyFill="1" applyBorder="1" applyAlignment="1">
      <alignment vertical="center" wrapText="1"/>
    </xf>
    <xf numFmtId="0" fontId="31" fillId="0" borderId="0" xfId="0" applyFont="1" applyAlignment="1">
      <alignment vertical="center" wrapText="1"/>
    </xf>
    <xf numFmtId="0" fontId="29" fillId="3" borderId="2" xfId="1" applyFont="1" applyFill="1" applyBorder="1" applyAlignment="1">
      <alignment horizontal="left" vertical="top" wrapText="1"/>
    </xf>
    <xf numFmtId="0" fontId="11" fillId="3" borderId="10" xfId="0" applyFont="1" applyFill="1" applyBorder="1" applyAlignment="1">
      <alignment vertical="top" wrapText="1"/>
    </xf>
    <xf numFmtId="0" fontId="31" fillId="0" borderId="0" xfId="0" applyFont="1" applyAlignment="1">
      <alignment vertical="top" wrapText="1"/>
    </xf>
    <xf numFmtId="0" fontId="5" fillId="0" borderId="2" xfId="0" applyFont="1" applyBorder="1" applyAlignment="1">
      <alignment vertical="center" wrapText="1"/>
    </xf>
    <xf numFmtId="0" fontId="5" fillId="3" borderId="2" xfId="0" applyFont="1" applyFill="1" applyBorder="1" applyAlignment="1">
      <alignment vertical="center" wrapText="1"/>
    </xf>
    <xf numFmtId="0" fontId="5" fillId="0" borderId="5" xfId="0" applyFont="1" applyBorder="1" applyAlignment="1">
      <alignment vertical="center" wrapText="1"/>
    </xf>
    <xf numFmtId="0" fontId="5" fillId="3" borderId="5" xfId="0" applyFont="1" applyFill="1" applyBorder="1" applyAlignment="1">
      <alignment vertical="center" wrapText="1"/>
    </xf>
    <xf numFmtId="0" fontId="5" fillId="0" borderId="0" xfId="0" applyFont="1" applyAlignment="1">
      <alignment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3" fillId="0" borderId="0" xfId="0" applyFont="1" applyAlignment="1">
      <alignment vertical="center" wrapText="1"/>
    </xf>
    <xf numFmtId="0" fontId="11" fillId="12" borderId="10" xfId="0" applyFont="1" applyFill="1" applyBorder="1" applyAlignment="1">
      <alignment vertical="center" wrapText="1"/>
    </xf>
    <xf numFmtId="0" fontId="11" fillId="12" borderId="10" xfId="0" applyFont="1" applyFill="1" applyBorder="1" applyAlignment="1">
      <alignment vertical="top" wrapText="1"/>
    </xf>
    <xf numFmtId="0" fontId="24" fillId="0" borderId="0" xfId="0" applyFont="1" applyFill="1" applyAlignment="1">
      <alignment horizontal="left" vertical="center"/>
    </xf>
    <xf numFmtId="0" fontId="34" fillId="0" borderId="0" xfId="0" applyFont="1" applyFill="1" applyAlignment="1">
      <alignment vertical="center" wrapText="1"/>
    </xf>
    <xf numFmtId="0" fontId="35" fillId="0" borderId="0" xfId="0" applyFont="1" applyFill="1" applyAlignment="1">
      <alignment vertical="center" wrapText="1"/>
    </xf>
    <xf numFmtId="0" fontId="36" fillId="0" borderId="2" xfId="0" applyFont="1" applyFill="1" applyBorder="1" applyAlignment="1">
      <alignment horizontal="left" vertical="top" wrapText="1"/>
    </xf>
    <xf numFmtId="16" fontId="37" fillId="0" borderId="0" xfId="0" applyNumberFormat="1" applyFont="1" applyFill="1" applyAlignment="1">
      <alignment vertical="center" wrapText="1"/>
    </xf>
    <xf numFmtId="0" fontId="10" fillId="0" borderId="8"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24" fillId="0" borderId="2" xfId="0" applyFont="1" applyBorder="1" applyAlignment="1">
      <alignment horizontal="center" vertical="center" wrapText="1"/>
    </xf>
  </cellXfs>
  <cellStyles count="18">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Neutral" xfId="13"/>
    <cellStyle name="Normál" xfId="0" builtinId="0"/>
    <cellStyle name="Normál 2" xfId="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69" t="s">
        <v>1</v>
      </c>
      <c r="B3" s="70"/>
      <c r="C3" s="70"/>
      <c r="D3" s="70"/>
      <c r="E3" s="70"/>
    </row>
    <row r="4" spans="1:5" s="24" customFormat="1" x14ac:dyDescent="0.25"/>
    <row r="5" spans="1:5" s="24" customFormat="1" ht="33.9" customHeight="1" x14ac:dyDescent="0.25">
      <c r="A5" s="19" t="s">
        <v>2</v>
      </c>
      <c r="B5" s="77" t="s">
        <v>3</v>
      </c>
      <c r="C5" s="78"/>
      <c r="D5" s="78"/>
      <c r="E5" s="79"/>
    </row>
    <row r="6" spans="1:5" s="24" customFormat="1" ht="27.6" x14ac:dyDescent="0.25">
      <c r="A6" s="19" t="s">
        <v>4</v>
      </c>
      <c r="B6" s="72" t="s">
        <v>5</v>
      </c>
      <c r="C6" s="72"/>
      <c r="D6" s="72"/>
      <c r="E6" s="72"/>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73" t="s">
        <v>22</v>
      </c>
      <c r="D13" s="74"/>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75" t="s">
        <v>29</v>
      </c>
      <c r="D16" s="76"/>
      <c r="E16" s="10" t="s">
        <v>20</v>
      </c>
    </row>
    <row r="17" spans="1:5" ht="14.4" x14ac:dyDescent="0.25">
      <c r="A17" s="14"/>
      <c r="B17" s="14" t="s">
        <v>15</v>
      </c>
      <c r="C17" s="14" t="s">
        <v>30</v>
      </c>
      <c r="D17" s="16"/>
      <c r="E17" s="10" t="s">
        <v>20</v>
      </c>
    </row>
    <row r="20" spans="1:5" ht="45" customHeight="1" x14ac:dyDescent="0.25">
      <c r="C20" s="71" t="s">
        <v>31</v>
      </c>
      <c r="D20" s="71"/>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tabSelected="1" view="pageBreakPreview" zoomScale="80" zoomScaleNormal="80" zoomScaleSheetLayoutView="80" zoomScalePageLayoutView="40" workbookViewId="0">
      <pane ySplit="4" topLeftCell="A5" activePane="bottomLeft" state="frozen"/>
      <selection pane="bottomLeft" activeCell="E1" sqref="E1"/>
    </sheetView>
  </sheetViews>
  <sheetFormatPr defaultColWidth="32.6640625" defaultRowHeight="14.4" x14ac:dyDescent="0.3"/>
  <cols>
    <col min="1" max="1" width="11.5546875" style="35" customWidth="1"/>
    <col min="2" max="2" width="23.44140625" style="35" customWidth="1"/>
    <col min="3" max="3" width="24.109375" style="35" customWidth="1"/>
    <col min="4" max="4" width="41.33203125" style="35" customWidth="1"/>
    <col min="5" max="5" width="43.6640625" style="35" customWidth="1"/>
    <col min="6" max="6" width="42" style="35" customWidth="1"/>
    <col min="7" max="7" width="42.44140625" style="35" customWidth="1"/>
    <col min="8" max="8" width="19.44140625" style="35" customWidth="1"/>
    <col min="9" max="9" width="20.44140625" style="35" customWidth="1"/>
    <col min="10" max="10" width="26.33203125" style="35" customWidth="1"/>
    <col min="11" max="11" width="28.109375" style="35" customWidth="1"/>
    <col min="12" max="12" width="43.109375" style="35" customWidth="1"/>
    <col min="13" max="16384" width="32.6640625" style="36"/>
  </cols>
  <sheetData>
    <row r="1" spans="1:12" s="66" customFormat="1" ht="21" customHeight="1" x14ac:dyDescent="0.3">
      <c r="A1" s="64" t="s">
        <v>121</v>
      </c>
      <c r="B1" s="65"/>
      <c r="C1" s="65"/>
      <c r="D1" s="67" t="s">
        <v>120</v>
      </c>
      <c r="E1" s="67" t="s">
        <v>122</v>
      </c>
      <c r="F1" s="65"/>
      <c r="G1" s="65"/>
      <c r="H1" s="65"/>
      <c r="I1" s="65"/>
      <c r="J1" s="65"/>
      <c r="K1" s="65"/>
      <c r="L1" s="68"/>
    </row>
    <row r="2" spans="1:12" s="66" customFormat="1" ht="21" customHeight="1" x14ac:dyDescent="0.3">
      <c r="A2" s="64" t="s">
        <v>118</v>
      </c>
      <c r="B2" s="65"/>
      <c r="C2" s="65"/>
      <c r="D2" s="67" t="s">
        <v>119</v>
      </c>
      <c r="E2" s="67"/>
      <c r="F2" s="65"/>
      <c r="G2" s="65"/>
      <c r="H2" s="65"/>
      <c r="I2" s="65"/>
      <c r="J2" s="65"/>
      <c r="K2" s="65"/>
      <c r="L2" s="68"/>
    </row>
    <row r="3" spans="1:12" s="38" customFormat="1" ht="21" x14ac:dyDescent="0.3">
      <c r="A3" s="37">
        <v>1</v>
      </c>
      <c r="B3" s="80">
        <v>2</v>
      </c>
      <c r="C3" s="80"/>
      <c r="D3" s="80">
        <v>3</v>
      </c>
      <c r="E3" s="80"/>
      <c r="F3" s="80">
        <v>4</v>
      </c>
      <c r="G3" s="80"/>
      <c r="H3" s="80">
        <v>5</v>
      </c>
      <c r="I3" s="80"/>
      <c r="J3" s="80">
        <v>6</v>
      </c>
      <c r="K3" s="80"/>
      <c r="L3" s="37">
        <v>7</v>
      </c>
    </row>
    <row r="4" spans="1:12" s="61" customFormat="1" ht="46.8" x14ac:dyDescent="0.3">
      <c r="A4" s="59" t="s">
        <v>32</v>
      </c>
      <c r="B4" s="60" t="s">
        <v>33</v>
      </c>
      <c r="C4" s="60" t="s">
        <v>34</v>
      </c>
      <c r="D4" s="60" t="s">
        <v>35</v>
      </c>
      <c r="E4" s="60" t="s">
        <v>36</v>
      </c>
      <c r="F4" s="59" t="s">
        <v>37</v>
      </c>
      <c r="G4" s="59"/>
      <c r="H4" s="59" t="s">
        <v>38</v>
      </c>
      <c r="I4" s="59" t="s">
        <v>39</v>
      </c>
      <c r="J4" s="59" t="s">
        <v>40</v>
      </c>
      <c r="K4" s="59" t="s">
        <v>41</v>
      </c>
      <c r="L4" s="59" t="s">
        <v>42</v>
      </c>
    </row>
    <row r="5" spans="1:12" ht="273.60000000000002" x14ac:dyDescent="0.3">
      <c r="A5" s="25" t="s">
        <v>43</v>
      </c>
      <c r="B5" s="25" t="s">
        <v>44</v>
      </c>
      <c r="C5" s="39" t="s">
        <v>45</v>
      </c>
      <c r="D5" s="40" t="s">
        <v>46</v>
      </c>
      <c r="E5" s="41" t="s">
        <v>106</v>
      </c>
      <c r="F5" s="31" t="s">
        <v>47</v>
      </c>
      <c r="G5" s="42" t="s">
        <v>48</v>
      </c>
      <c r="H5" s="31" t="s">
        <v>8</v>
      </c>
      <c r="I5" s="32" t="s">
        <v>9</v>
      </c>
      <c r="J5" s="31" t="s">
        <v>49</v>
      </c>
      <c r="K5" s="32" t="s">
        <v>50</v>
      </c>
      <c r="L5" s="40" t="s">
        <v>51</v>
      </c>
    </row>
    <row r="6" spans="1:12" ht="250.8" x14ac:dyDescent="0.3">
      <c r="A6" s="26" t="s">
        <v>52</v>
      </c>
      <c r="B6" s="26" t="s">
        <v>108</v>
      </c>
      <c r="C6" s="43" t="s">
        <v>109</v>
      </c>
      <c r="D6" s="40" t="s">
        <v>53</v>
      </c>
      <c r="E6" s="41" t="s">
        <v>54</v>
      </c>
      <c r="F6" s="31" t="s">
        <v>55</v>
      </c>
      <c r="G6" s="42" t="s">
        <v>56</v>
      </c>
      <c r="H6" s="31" t="s">
        <v>10</v>
      </c>
      <c r="I6" s="32" t="s">
        <v>11</v>
      </c>
      <c r="J6" s="31" t="s">
        <v>57</v>
      </c>
      <c r="K6" s="32" t="s">
        <v>58</v>
      </c>
      <c r="L6" s="40" t="s">
        <v>59</v>
      </c>
    </row>
    <row r="7" spans="1:12" ht="216.6" x14ac:dyDescent="0.3">
      <c r="A7" s="26" t="s">
        <v>60</v>
      </c>
      <c r="B7" s="26" t="s">
        <v>61</v>
      </c>
      <c r="C7" s="43" t="s">
        <v>61</v>
      </c>
      <c r="D7" s="40" t="s">
        <v>62</v>
      </c>
      <c r="E7" s="41" t="s">
        <v>107</v>
      </c>
      <c r="F7" s="31" t="s">
        <v>63</v>
      </c>
      <c r="G7" s="42" t="s">
        <v>64</v>
      </c>
      <c r="H7" s="31" t="s">
        <v>10</v>
      </c>
      <c r="I7" s="32" t="s">
        <v>11</v>
      </c>
      <c r="J7" s="31" t="s">
        <v>57</v>
      </c>
      <c r="K7" s="32" t="s">
        <v>58</v>
      </c>
      <c r="L7" s="40" t="s">
        <v>65</v>
      </c>
    </row>
    <row r="8" spans="1:12" x14ac:dyDescent="0.3">
      <c r="A8" s="26"/>
      <c r="B8" s="26"/>
      <c r="C8" s="43"/>
      <c r="D8" s="40"/>
      <c r="E8" s="41"/>
      <c r="F8" s="31"/>
      <c r="G8" s="42"/>
      <c r="H8" s="31"/>
      <c r="I8" s="32"/>
      <c r="J8" s="31"/>
      <c r="K8" s="32"/>
      <c r="L8" s="40"/>
    </row>
    <row r="9" spans="1:12" ht="285" x14ac:dyDescent="0.3">
      <c r="A9" s="62" t="s">
        <v>66</v>
      </c>
      <c r="B9" s="26" t="s">
        <v>110</v>
      </c>
      <c r="C9" s="43" t="s">
        <v>111</v>
      </c>
      <c r="D9" s="40" t="s">
        <v>67</v>
      </c>
      <c r="E9" s="41" t="s">
        <v>68</v>
      </c>
      <c r="F9" s="31" t="s">
        <v>69</v>
      </c>
      <c r="G9" s="42" t="s">
        <v>70</v>
      </c>
      <c r="H9" s="31" t="s">
        <v>8</v>
      </c>
      <c r="I9" s="32" t="s">
        <v>9</v>
      </c>
      <c r="J9" s="31" t="s">
        <v>49</v>
      </c>
      <c r="K9" s="32" t="s">
        <v>50</v>
      </c>
      <c r="L9" s="40" t="s">
        <v>71</v>
      </c>
    </row>
    <row r="10" spans="1:12" x14ac:dyDescent="0.3">
      <c r="A10" s="26"/>
      <c r="B10" s="26"/>
      <c r="C10" s="43"/>
      <c r="D10" s="40"/>
      <c r="E10" s="41"/>
      <c r="F10" s="31"/>
      <c r="G10" s="42"/>
      <c r="H10" s="31"/>
      <c r="I10" s="32"/>
      <c r="J10" s="31"/>
      <c r="K10" s="32"/>
      <c r="L10" s="40"/>
    </row>
    <row r="11" spans="1:12" x14ac:dyDescent="0.3">
      <c r="A11" s="26"/>
      <c r="B11" s="26"/>
      <c r="C11" s="43"/>
      <c r="D11" s="40"/>
      <c r="E11" s="41"/>
      <c r="F11" s="31"/>
      <c r="G11" s="42"/>
      <c r="H11" s="31"/>
      <c r="I11" s="32"/>
      <c r="J11" s="31"/>
      <c r="K11" s="32"/>
      <c r="L11" s="40"/>
    </row>
    <row r="12" spans="1:12" x14ac:dyDescent="0.3">
      <c r="A12" s="26"/>
      <c r="B12" s="26"/>
      <c r="C12" s="43"/>
      <c r="D12" s="27"/>
      <c r="E12" s="44"/>
      <c r="F12" s="45"/>
      <c r="G12" s="44"/>
      <c r="H12" s="28"/>
      <c r="I12" s="29"/>
      <c r="J12" s="28"/>
      <c r="K12" s="46"/>
      <c r="L12" s="27"/>
    </row>
    <row r="13" spans="1:12" s="50" customFormat="1" ht="319.2" x14ac:dyDescent="0.3">
      <c r="A13" s="26" t="s">
        <v>72</v>
      </c>
      <c r="B13" s="26" t="s">
        <v>73</v>
      </c>
      <c r="C13" s="43" t="s">
        <v>74</v>
      </c>
      <c r="D13" s="27" t="s">
        <v>75</v>
      </c>
      <c r="E13" s="47" t="s">
        <v>76</v>
      </c>
      <c r="F13" s="27" t="s">
        <v>77</v>
      </c>
      <c r="G13" s="47" t="s">
        <v>78</v>
      </c>
      <c r="H13" s="48" t="s">
        <v>8</v>
      </c>
      <c r="I13" s="49" t="str">
        <f>IF(ISBLANK(H13),"",VLOOKUP(H13,Útmutató!$B$8:$C$11,2,FALSE))</f>
        <v>examination</v>
      </c>
      <c r="J13" s="30" t="s">
        <v>57</v>
      </c>
      <c r="K13" s="33" t="s">
        <v>58</v>
      </c>
      <c r="L13" s="40" t="s">
        <v>79</v>
      </c>
    </row>
    <row r="14" spans="1:12" ht="353.4" x14ac:dyDescent="0.3">
      <c r="A14" s="62" t="s">
        <v>80</v>
      </c>
      <c r="B14" s="26" t="s">
        <v>81</v>
      </c>
      <c r="C14" s="43" t="s">
        <v>82</v>
      </c>
      <c r="D14" s="30" t="s">
        <v>112</v>
      </c>
      <c r="E14" s="33" t="s">
        <v>113</v>
      </c>
      <c r="F14" s="30" t="s">
        <v>83</v>
      </c>
      <c r="G14" s="51" t="s">
        <v>84</v>
      </c>
      <c r="H14" s="30" t="s">
        <v>10</v>
      </c>
      <c r="I14" s="33" t="s">
        <v>11</v>
      </c>
      <c r="J14" s="30" t="s">
        <v>57</v>
      </c>
      <c r="K14" s="33" t="s">
        <v>58</v>
      </c>
      <c r="L14" s="30" t="s">
        <v>85</v>
      </c>
    </row>
    <row r="15" spans="1:12" x14ac:dyDescent="0.3">
      <c r="A15" s="26"/>
      <c r="B15" s="26"/>
      <c r="C15" s="43"/>
      <c r="D15" s="30"/>
      <c r="E15" s="33"/>
      <c r="F15" s="30"/>
      <c r="G15" s="51"/>
      <c r="H15" s="30"/>
      <c r="I15" s="33"/>
      <c r="J15" s="30"/>
      <c r="K15" s="33"/>
      <c r="L15" s="30"/>
    </row>
    <row r="16" spans="1:12" x14ac:dyDescent="0.3">
      <c r="A16" s="26"/>
      <c r="B16" s="26"/>
      <c r="C16" s="43"/>
      <c r="D16" s="30"/>
      <c r="E16" s="51"/>
      <c r="F16" s="30"/>
      <c r="G16" s="51"/>
      <c r="H16" s="30"/>
      <c r="I16" s="33"/>
      <c r="J16" s="30"/>
      <c r="K16" s="33"/>
      <c r="L16" s="30"/>
    </row>
    <row r="17" spans="1:12" ht="330.6" x14ac:dyDescent="0.3">
      <c r="A17" s="62" t="s">
        <v>86</v>
      </c>
      <c r="B17" s="26" t="s">
        <v>87</v>
      </c>
      <c r="C17" s="43" t="s">
        <v>88</v>
      </c>
      <c r="D17" s="30" t="s">
        <v>91</v>
      </c>
      <c r="E17" s="51" t="s">
        <v>92</v>
      </c>
      <c r="F17" s="30" t="s">
        <v>89</v>
      </c>
      <c r="G17" s="51" t="s">
        <v>93</v>
      </c>
      <c r="H17" s="30" t="s">
        <v>10</v>
      </c>
      <c r="I17" s="33" t="s">
        <v>11</v>
      </c>
      <c r="J17" s="30" t="s">
        <v>57</v>
      </c>
      <c r="K17" s="33" t="s">
        <v>58</v>
      </c>
      <c r="L17" s="30" t="s">
        <v>94</v>
      </c>
    </row>
    <row r="18" spans="1:12" s="53" customFormat="1" ht="409.6" x14ac:dyDescent="0.3">
      <c r="A18" s="63" t="s">
        <v>90</v>
      </c>
      <c r="B18" s="34" t="s">
        <v>95</v>
      </c>
      <c r="C18" s="52" t="s">
        <v>96</v>
      </c>
      <c r="D18" s="27" t="s">
        <v>115</v>
      </c>
      <c r="E18" s="46" t="s">
        <v>117</v>
      </c>
      <c r="F18" s="27" t="s">
        <v>97</v>
      </c>
      <c r="G18" s="47" t="s">
        <v>98</v>
      </c>
      <c r="H18" s="27" t="s">
        <v>8</v>
      </c>
      <c r="I18" s="46" t="str">
        <f>IF(ISBLANK(H18),"",VLOOKUP(H18,Útmutató!$B$8:$C$11,2,FALSE))</f>
        <v>examination</v>
      </c>
      <c r="J18" s="30" t="s">
        <v>57</v>
      </c>
      <c r="K18" s="33" t="s">
        <v>58</v>
      </c>
      <c r="L18" s="27" t="s">
        <v>99</v>
      </c>
    </row>
    <row r="19" spans="1:12" s="53" customFormat="1" ht="409.6" x14ac:dyDescent="0.3">
      <c r="A19" s="63" t="s">
        <v>100</v>
      </c>
      <c r="B19" s="34" t="s">
        <v>101</v>
      </c>
      <c r="C19" s="52" t="s">
        <v>102</v>
      </c>
      <c r="D19" s="27" t="s">
        <v>114</v>
      </c>
      <c r="E19" s="46" t="s">
        <v>116</v>
      </c>
      <c r="F19" s="27" t="s">
        <v>103</v>
      </c>
      <c r="G19" s="47" t="s">
        <v>104</v>
      </c>
      <c r="H19" s="27" t="s">
        <v>8</v>
      </c>
      <c r="I19" s="46" t="str">
        <f>IF(ISBLANK(H19),"",VLOOKUP(H19,Útmutató!$B$8:$C$11,2,FALSE))</f>
        <v>examination</v>
      </c>
      <c r="J19" s="30" t="s">
        <v>57</v>
      </c>
      <c r="K19" s="33" t="s">
        <v>58</v>
      </c>
      <c r="L19" s="27" t="s">
        <v>105</v>
      </c>
    </row>
    <row r="20" spans="1:12" s="53" customFormat="1" ht="12" x14ac:dyDescent="0.3">
      <c r="A20" s="34"/>
      <c r="B20" s="34"/>
      <c r="C20" s="52"/>
      <c r="D20" s="27"/>
      <c r="E20" s="46"/>
      <c r="F20" s="27"/>
      <c r="G20" s="47"/>
      <c r="H20" s="27"/>
      <c r="I20" s="46"/>
      <c r="J20" s="30"/>
      <c r="K20" s="33"/>
      <c r="L20" s="27"/>
    </row>
    <row r="21" spans="1:12" x14ac:dyDescent="0.3">
      <c r="A21" s="54"/>
      <c r="B21" s="54"/>
      <c r="C21" s="55"/>
      <c r="D21" s="54"/>
      <c r="E21" s="55"/>
      <c r="F21" s="54"/>
      <c r="G21" s="55"/>
      <c r="H21" s="54"/>
      <c r="I21" s="55" t="str">
        <f>IF(ISBLANK(H21),"",VLOOKUP(H21,Útmutató!$B$8:$C$11,2,FALSE))</f>
        <v/>
      </c>
      <c r="J21" s="54"/>
      <c r="K21" s="55"/>
      <c r="L21" s="54"/>
    </row>
    <row r="22" spans="1:12" x14ac:dyDescent="0.3">
      <c r="A22" s="54"/>
      <c r="B22" s="54"/>
      <c r="C22" s="55"/>
      <c r="D22" s="54"/>
      <c r="E22" s="55"/>
      <c r="F22" s="54"/>
      <c r="G22" s="55"/>
      <c r="H22" s="54"/>
      <c r="I22" s="55" t="str">
        <f>IF(ISBLANK(H22),"",VLOOKUP(H22,Útmutató!$B$8:$C$11,2,FALSE))</f>
        <v/>
      </c>
      <c r="J22" s="54"/>
      <c r="K22" s="55"/>
      <c r="L22" s="54"/>
    </row>
    <row r="23" spans="1:12" x14ac:dyDescent="0.3">
      <c r="A23" s="54"/>
      <c r="B23" s="54"/>
      <c r="C23" s="55"/>
      <c r="D23" s="54"/>
      <c r="E23" s="55"/>
      <c r="F23" s="54"/>
      <c r="G23" s="55"/>
      <c r="H23" s="54"/>
      <c r="I23" s="55" t="str">
        <f>IF(ISBLANK(H23),"",VLOOKUP(H23,Útmutató!$B$8:$C$11,2,FALSE))</f>
        <v/>
      </c>
      <c r="J23" s="54"/>
      <c r="K23" s="55"/>
      <c r="L23" s="54"/>
    </row>
    <row r="24" spans="1:12" x14ac:dyDescent="0.3">
      <c r="A24" s="54"/>
      <c r="B24" s="54"/>
      <c r="C24" s="55"/>
      <c r="D24" s="54"/>
      <c r="E24" s="55"/>
      <c r="F24" s="54"/>
      <c r="G24" s="55"/>
      <c r="H24" s="54"/>
      <c r="I24" s="55" t="str">
        <f>IF(ISBLANK(H24),"",VLOOKUP(H24,Útmutató!$B$8:$C$11,2,FALSE))</f>
        <v/>
      </c>
      <c r="J24" s="54"/>
      <c r="K24" s="55"/>
      <c r="L24" s="54"/>
    </row>
    <row r="25" spans="1:12" x14ac:dyDescent="0.3">
      <c r="A25" s="54"/>
      <c r="B25" s="54"/>
      <c r="C25" s="55"/>
      <c r="D25" s="54"/>
      <c r="E25" s="55"/>
      <c r="F25" s="54"/>
      <c r="G25" s="55"/>
      <c r="H25" s="54"/>
      <c r="I25" s="55" t="str">
        <f>IF(ISBLANK(H25),"",VLOOKUP(H25,Útmutató!$B$8:$C$11,2,FALSE))</f>
        <v/>
      </c>
      <c r="J25" s="54"/>
      <c r="K25" s="55"/>
      <c r="L25" s="54"/>
    </row>
    <row r="26" spans="1:12" x14ac:dyDescent="0.3">
      <c r="A26" s="54"/>
      <c r="B26" s="54"/>
      <c r="C26" s="55"/>
      <c r="D26" s="54"/>
      <c r="E26" s="55"/>
      <c r="F26" s="54"/>
      <c r="G26" s="55"/>
      <c r="H26" s="54"/>
      <c r="I26" s="55" t="str">
        <f>IF(ISBLANK(H26),"",VLOOKUP(H26,Útmutató!$B$8:$C$11,2,FALSE))</f>
        <v/>
      </c>
      <c r="J26" s="54"/>
      <c r="K26" s="55"/>
      <c r="L26" s="54"/>
    </row>
    <row r="27" spans="1:12" x14ac:dyDescent="0.3">
      <c r="A27" s="54"/>
      <c r="B27" s="54"/>
      <c r="C27" s="55"/>
      <c r="D27" s="54"/>
      <c r="E27" s="55"/>
      <c r="F27" s="54"/>
      <c r="G27" s="55"/>
      <c r="H27" s="54"/>
      <c r="I27" s="55" t="str">
        <f>IF(ISBLANK(H27),"",VLOOKUP(H27,Útmutató!$B$8:$C$11,2,FALSE))</f>
        <v/>
      </c>
      <c r="J27" s="54"/>
      <c r="K27" s="55"/>
      <c r="L27" s="54"/>
    </row>
    <row r="28" spans="1:12" x14ac:dyDescent="0.3">
      <c r="A28" s="54"/>
      <c r="B28" s="54"/>
      <c r="C28" s="55"/>
      <c r="D28" s="54"/>
      <c r="E28" s="55"/>
      <c r="F28" s="54"/>
      <c r="G28" s="55"/>
      <c r="H28" s="54"/>
      <c r="I28" s="55" t="str">
        <f>IF(ISBLANK(H28),"",VLOOKUP(H28,Útmutató!$B$8:$C$11,2,FALSE))</f>
        <v/>
      </c>
      <c r="J28" s="54"/>
      <c r="K28" s="55"/>
      <c r="L28" s="54"/>
    </row>
    <row r="29" spans="1:12" x14ac:dyDescent="0.3">
      <c r="A29" s="54"/>
      <c r="B29" s="54"/>
      <c r="C29" s="55"/>
      <c r="D29" s="54"/>
      <c r="E29" s="55"/>
      <c r="F29" s="54"/>
      <c r="G29" s="55"/>
      <c r="H29" s="54"/>
      <c r="I29" s="55" t="str">
        <f>IF(ISBLANK(H29),"",VLOOKUP(H29,Útmutató!$B$8:$C$11,2,FALSE))</f>
        <v/>
      </c>
      <c r="J29" s="54"/>
      <c r="K29" s="55"/>
      <c r="L29" s="54"/>
    </row>
    <row r="30" spans="1:12" x14ac:dyDescent="0.3">
      <c r="A30" s="54"/>
      <c r="B30" s="54"/>
      <c r="C30" s="55"/>
      <c r="D30" s="54"/>
      <c r="E30" s="55"/>
      <c r="F30" s="54"/>
      <c r="G30" s="55"/>
      <c r="H30" s="54"/>
      <c r="I30" s="55" t="str">
        <f>IF(ISBLANK(H30),"",VLOOKUP(H30,Útmutató!$B$8:$C$11,2,FALSE))</f>
        <v/>
      </c>
      <c r="J30" s="54"/>
      <c r="K30" s="55"/>
      <c r="L30" s="54"/>
    </row>
    <row r="31" spans="1:12" x14ac:dyDescent="0.3">
      <c r="A31" s="54"/>
      <c r="B31" s="54"/>
      <c r="C31" s="55"/>
      <c r="D31" s="54"/>
      <c r="E31" s="55"/>
      <c r="F31" s="54"/>
      <c r="G31" s="55"/>
      <c r="H31" s="54"/>
      <c r="I31" s="55" t="str">
        <f>IF(ISBLANK(H31),"",VLOOKUP(H31,Útmutató!$B$8:$C$11,2,FALSE))</f>
        <v/>
      </c>
      <c r="J31" s="54"/>
      <c r="K31" s="55"/>
      <c r="L31" s="54"/>
    </row>
    <row r="32" spans="1:12" x14ac:dyDescent="0.3">
      <c r="A32" s="54"/>
      <c r="B32" s="54"/>
      <c r="C32" s="55"/>
      <c r="D32" s="54"/>
      <c r="E32" s="55"/>
      <c r="F32" s="54"/>
      <c r="G32" s="55"/>
      <c r="H32" s="54"/>
      <c r="I32" s="55" t="str">
        <f>IF(ISBLANK(H32),"",VLOOKUP(H32,Útmutató!$B$8:$C$11,2,FALSE))</f>
        <v/>
      </c>
      <c r="J32" s="54"/>
      <c r="K32" s="55"/>
      <c r="L32" s="54"/>
    </row>
    <row r="33" spans="1:12" x14ac:dyDescent="0.3">
      <c r="A33" s="54"/>
      <c r="B33" s="54"/>
      <c r="C33" s="55"/>
      <c r="D33" s="54"/>
      <c r="E33" s="55"/>
      <c r="F33" s="54"/>
      <c r="G33" s="55"/>
      <c r="H33" s="54"/>
      <c r="I33" s="55" t="str">
        <f>IF(ISBLANK(H33),"",VLOOKUP(H33,Útmutató!$B$8:$C$11,2,FALSE))</f>
        <v/>
      </c>
      <c r="J33" s="54"/>
      <c r="K33" s="55"/>
      <c r="L33" s="54"/>
    </row>
    <row r="34" spans="1:12" x14ac:dyDescent="0.3">
      <c r="A34" s="54"/>
      <c r="B34" s="54"/>
      <c r="C34" s="55"/>
      <c r="D34" s="54"/>
      <c r="E34" s="55"/>
      <c r="F34" s="54"/>
      <c r="G34" s="55"/>
      <c r="H34" s="54"/>
      <c r="I34" s="55" t="str">
        <f>IF(ISBLANK(H34),"",VLOOKUP(H34,Útmutató!$B$8:$C$11,2,FALSE))</f>
        <v/>
      </c>
      <c r="J34" s="54"/>
      <c r="K34" s="55"/>
      <c r="L34" s="54"/>
    </row>
    <row r="35" spans="1:12" x14ac:dyDescent="0.3">
      <c r="A35" s="54"/>
      <c r="B35" s="54"/>
      <c r="C35" s="55"/>
      <c r="D35" s="54"/>
      <c r="E35" s="55"/>
      <c r="F35" s="54"/>
      <c r="G35" s="55"/>
      <c r="H35" s="54"/>
      <c r="I35" s="55" t="str">
        <f>IF(ISBLANK(H35),"",VLOOKUP(H35,Útmutató!$B$8:$C$11,2,FALSE))</f>
        <v/>
      </c>
      <c r="J35" s="54"/>
      <c r="K35" s="55"/>
      <c r="L35" s="54"/>
    </row>
    <row r="36" spans="1:12" x14ac:dyDescent="0.3">
      <c r="A36" s="54"/>
      <c r="B36" s="54"/>
      <c r="C36" s="55"/>
      <c r="D36" s="54"/>
      <c r="E36" s="55"/>
      <c r="F36" s="54"/>
      <c r="G36" s="55"/>
      <c r="H36" s="54"/>
      <c r="I36" s="55" t="str">
        <f>IF(ISBLANK(H36),"",VLOOKUP(H36,Útmutató!$B$8:$C$11,2,FALSE))</f>
        <v/>
      </c>
      <c r="J36" s="54"/>
      <c r="K36" s="55"/>
      <c r="L36" s="54"/>
    </row>
    <row r="37" spans="1:12" x14ac:dyDescent="0.3">
      <c r="A37" s="54"/>
      <c r="B37" s="54"/>
      <c r="C37" s="55"/>
      <c r="D37" s="54"/>
      <c r="E37" s="55"/>
      <c r="F37" s="54"/>
      <c r="G37" s="55"/>
      <c r="H37" s="54"/>
      <c r="I37" s="55" t="str">
        <f>IF(ISBLANK(H37),"",VLOOKUP(H37,Útmutató!$B$8:$C$11,2,FALSE))</f>
        <v/>
      </c>
      <c r="J37" s="54"/>
      <c r="K37" s="55"/>
      <c r="L37" s="54"/>
    </row>
    <row r="38" spans="1:12" x14ac:dyDescent="0.3">
      <c r="A38" s="54"/>
      <c r="B38" s="54"/>
      <c r="C38" s="55"/>
      <c r="D38" s="54"/>
      <c r="E38" s="55"/>
      <c r="F38" s="54"/>
      <c r="G38" s="55"/>
      <c r="H38" s="54"/>
      <c r="I38" s="55" t="str">
        <f>IF(ISBLANK(H38),"",VLOOKUP(H38,Útmutató!$B$8:$C$11,2,FALSE))</f>
        <v/>
      </c>
      <c r="J38" s="54"/>
      <c r="K38" s="55"/>
      <c r="L38" s="54"/>
    </row>
    <row r="39" spans="1:12" x14ac:dyDescent="0.3">
      <c r="A39" s="54"/>
      <c r="B39" s="54"/>
      <c r="C39" s="55"/>
      <c r="D39" s="54"/>
      <c r="E39" s="55"/>
      <c r="F39" s="54"/>
      <c r="G39" s="55"/>
      <c r="H39" s="54"/>
      <c r="I39" s="55" t="str">
        <f>IF(ISBLANK(H39),"",VLOOKUP(H39,Útmutató!$B$8:$C$11,2,FALSE))</f>
        <v/>
      </c>
      <c r="J39" s="54"/>
      <c r="K39" s="55"/>
      <c r="L39" s="54"/>
    </row>
    <row r="40" spans="1:12" x14ac:dyDescent="0.3">
      <c r="A40" s="54"/>
      <c r="B40" s="54"/>
      <c r="C40" s="55"/>
      <c r="D40" s="54"/>
      <c r="E40" s="55"/>
      <c r="F40" s="54"/>
      <c r="G40" s="55"/>
      <c r="H40" s="54"/>
      <c r="I40" s="55" t="str">
        <f>IF(ISBLANK(H40),"",VLOOKUP(H40,Útmutató!$B$8:$C$11,2,FALSE))</f>
        <v/>
      </c>
      <c r="J40" s="54"/>
      <c r="K40" s="55"/>
      <c r="L40" s="54"/>
    </row>
    <row r="41" spans="1:12" x14ac:dyDescent="0.3">
      <c r="A41" s="54"/>
      <c r="B41" s="54"/>
      <c r="C41" s="55"/>
      <c r="D41" s="54"/>
      <c r="E41" s="55"/>
      <c r="F41" s="54"/>
      <c r="G41" s="55"/>
      <c r="H41" s="54"/>
      <c r="I41" s="55" t="str">
        <f>IF(ISBLANK(H41),"",VLOOKUP(H41,Útmutató!$B$8:$C$11,2,FALSE))</f>
        <v/>
      </c>
      <c r="J41" s="54"/>
      <c r="K41" s="55"/>
      <c r="L41" s="54"/>
    </row>
    <row r="42" spans="1:12" x14ac:dyDescent="0.3">
      <c r="A42" s="54"/>
      <c r="B42" s="54"/>
      <c r="C42" s="55"/>
      <c r="D42" s="54"/>
      <c r="E42" s="55"/>
      <c r="F42" s="54"/>
      <c r="G42" s="55"/>
      <c r="H42" s="54"/>
      <c r="I42" s="55" t="str">
        <f>IF(ISBLANK(H42),"",VLOOKUP(H42,Útmutató!$B$8:$C$11,2,FALSE))</f>
        <v/>
      </c>
      <c r="J42" s="54"/>
      <c r="K42" s="55"/>
      <c r="L42" s="54"/>
    </row>
    <row r="43" spans="1:12" x14ac:dyDescent="0.3">
      <c r="A43" s="54"/>
      <c r="B43" s="54"/>
      <c r="C43" s="55"/>
      <c r="D43" s="54"/>
      <c r="E43" s="55"/>
      <c r="F43" s="54"/>
      <c r="G43" s="55"/>
      <c r="H43" s="54"/>
      <c r="I43" s="55" t="str">
        <f>IF(ISBLANK(H43),"",VLOOKUP(H43,Útmutató!$B$8:$C$11,2,FALSE))</f>
        <v/>
      </c>
      <c r="J43" s="54"/>
      <c r="K43" s="55"/>
      <c r="L43" s="54"/>
    </row>
    <row r="44" spans="1:12" x14ac:dyDescent="0.3">
      <c r="A44" s="54"/>
      <c r="B44" s="54"/>
      <c r="C44" s="55"/>
      <c r="D44" s="54"/>
      <c r="E44" s="55"/>
      <c r="F44" s="54"/>
      <c r="G44" s="55"/>
      <c r="H44" s="54"/>
      <c r="I44" s="55" t="str">
        <f>IF(ISBLANK(H44),"",VLOOKUP(H44,Útmutató!$B$8:$C$11,2,FALSE))</f>
        <v/>
      </c>
      <c r="J44" s="54"/>
      <c r="K44" s="55"/>
      <c r="L44" s="54"/>
    </row>
    <row r="45" spans="1:12" x14ac:dyDescent="0.3">
      <c r="A45" s="54"/>
      <c r="B45" s="54"/>
      <c r="C45" s="55"/>
      <c r="D45" s="54"/>
      <c r="E45" s="55"/>
      <c r="F45" s="54"/>
      <c r="G45" s="55"/>
      <c r="H45" s="54"/>
      <c r="I45" s="55" t="str">
        <f>IF(ISBLANK(H45),"",VLOOKUP(H45,Útmutató!$B$8:$C$11,2,FALSE))</f>
        <v/>
      </c>
      <c r="J45" s="54"/>
      <c r="K45" s="55"/>
      <c r="L45" s="54"/>
    </row>
    <row r="46" spans="1:12" x14ac:dyDescent="0.3">
      <c r="A46" s="54"/>
      <c r="B46" s="54"/>
      <c r="C46" s="55"/>
      <c r="D46" s="54"/>
      <c r="E46" s="55"/>
      <c r="F46" s="54"/>
      <c r="G46" s="55"/>
      <c r="H46" s="54"/>
      <c r="I46" s="55" t="str">
        <f>IF(ISBLANK(H46),"",VLOOKUP(H46,Útmutató!$B$8:$C$11,2,FALSE))</f>
        <v/>
      </c>
      <c r="J46" s="54"/>
      <c r="K46" s="55"/>
      <c r="L46" s="54"/>
    </row>
    <row r="47" spans="1:12" x14ac:dyDescent="0.3">
      <c r="A47" s="54"/>
      <c r="B47" s="54"/>
      <c r="C47" s="55"/>
      <c r="D47" s="54"/>
      <c r="E47" s="55"/>
      <c r="F47" s="54"/>
      <c r="G47" s="55"/>
      <c r="H47" s="54"/>
      <c r="I47" s="55" t="str">
        <f>IF(ISBLANK(H47),"",VLOOKUP(H47,Útmutató!$B$8:$C$11,2,FALSE))</f>
        <v/>
      </c>
      <c r="J47" s="54"/>
      <c r="K47" s="55"/>
      <c r="L47" s="54"/>
    </row>
    <row r="48" spans="1:12" x14ac:dyDescent="0.3">
      <c r="A48" s="54"/>
      <c r="B48" s="54"/>
      <c r="C48" s="55"/>
      <c r="D48" s="54"/>
      <c r="E48" s="55"/>
      <c r="F48" s="54"/>
      <c r="G48" s="55"/>
      <c r="H48" s="54"/>
      <c r="I48" s="55" t="str">
        <f>IF(ISBLANK(H48),"",VLOOKUP(H48,Útmutató!$B$8:$C$11,2,FALSE))</f>
        <v/>
      </c>
      <c r="J48" s="54"/>
      <c r="K48" s="55"/>
      <c r="L48" s="54"/>
    </row>
    <row r="49" spans="1:12" x14ac:dyDescent="0.3">
      <c r="A49" s="54"/>
      <c r="B49" s="54"/>
      <c r="C49" s="55"/>
      <c r="D49" s="54"/>
      <c r="E49" s="55"/>
      <c r="F49" s="54"/>
      <c r="G49" s="55"/>
      <c r="H49" s="54"/>
      <c r="I49" s="55" t="str">
        <f>IF(ISBLANK(H49),"",VLOOKUP(H49,Útmutató!$B$8:$C$11,2,FALSE))</f>
        <v/>
      </c>
      <c r="J49" s="54"/>
      <c r="K49" s="55"/>
      <c r="L49" s="54"/>
    </row>
    <row r="50" spans="1:12" x14ac:dyDescent="0.3">
      <c r="A50" s="54"/>
      <c r="B50" s="54"/>
      <c r="C50" s="55"/>
      <c r="D50" s="54"/>
      <c r="E50" s="55"/>
      <c r="F50" s="54"/>
      <c r="G50" s="55"/>
      <c r="H50" s="54"/>
      <c r="I50" s="55" t="str">
        <f>IF(ISBLANK(H50),"",VLOOKUP(H50,Útmutató!$B$8:$C$11,2,FALSE))</f>
        <v/>
      </c>
      <c r="J50" s="54"/>
      <c r="K50" s="55"/>
      <c r="L50" s="54"/>
    </row>
    <row r="51" spans="1:12" x14ac:dyDescent="0.3">
      <c r="A51" s="54"/>
      <c r="B51" s="54"/>
      <c r="C51" s="55"/>
      <c r="D51" s="54"/>
      <c r="E51" s="55"/>
      <c r="F51" s="54"/>
      <c r="G51" s="55"/>
      <c r="H51" s="54"/>
      <c r="I51" s="55" t="str">
        <f>IF(ISBLANK(H51),"",VLOOKUP(H51,Útmutató!$B$8:$C$11,2,FALSE))</f>
        <v/>
      </c>
      <c r="J51" s="54"/>
      <c r="K51" s="55"/>
      <c r="L51" s="54"/>
    </row>
    <row r="52" spans="1:12" x14ac:dyDescent="0.3">
      <c r="A52" s="54"/>
      <c r="B52" s="54"/>
      <c r="C52" s="55"/>
      <c r="D52" s="54"/>
      <c r="E52" s="55"/>
      <c r="F52" s="54"/>
      <c r="G52" s="55"/>
      <c r="H52" s="54"/>
      <c r="I52" s="55" t="str">
        <f>IF(ISBLANK(H52),"",VLOOKUP(H52,Útmutató!$B$8:$C$11,2,FALSE))</f>
        <v/>
      </c>
      <c r="J52" s="54"/>
      <c r="K52" s="55"/>
      <c r="L52" s="54"/>
    </row>
    <row r="53" spans="1:12" x14ac:dyDescent="0.3">
      <c r="A53" s="54"/>
      <c r="B53" s="54"/>
      <c r="C53" s="55"/>
      <c r="D53" s="54"/>
      <c r="E53" s="55"/>
      <c r="F53" s="54"/>
      <c r="G53" s="55"/>
      <c r="H53" s="54"/>
      <c r="I53" s="55" t="str">
        <f>IF(ISBLANK(H53),"",VLOOKUP(H53,Útmutató!$B$8:$C$11,2,FALSE))</f>
        <v/>
      </c>
      <c r="J53" s="54"/>
      <c r="K53" s="55"/>
      <c r="L53" s="54"/>
    </row>
    <row r="54" spans="1:12" x14ac:dyDescent="0.3">
      <c r="A54" s="54"/>
      <c r="B54" s="54"/>
      <c r="C54" s="55"/>
      <c r="D54" s="54"/>
      <c r="E54" s="55"/>
      <c r="F54" s="54"/>
      <c r="G54" s="55"/>
      <c r="H54" s="54"/>
      <c r="I54" s="55" t="str">
        <f>IF(ISBLANK(H54),"",VLOOKUP(H54,Útmutató!$B$8:$C$11,2,FALSE))</f>
        <v/>
      </c>
      <c r="J54" s="54"/>
      <c r="K54" s="55"/>
      <c r="L54" s="54"/>
    </row>
    <row r="55" spans="1:12" x14ac:dyDescent="0.3">
      <c r="A55" s="54"/>
      <c r="B55" s="54"/>
      <c r="C55" s="55"/>
      <c r="D55" s="54"/>
      <c r="E55" s="55"/>
      <c r="F55" s="54"/>
      <c r="G55" s="55"/>
      <c r="H55" s="54"/>
      <c r="I55" s="55" t="str">
        <f>IF(ISBLANK(H55),"",VLOOKUP(H55,Útmutató!$B$8:$C$11,2,FALSE))</f>
        <v/>
      </c>
      <c r="J55" s="54"/>
      <c r="K55" s="55"/>
      <c r="L55" s="54"/>
    </row>
    <row r="56" spans="1:12" x14ac:dyDescent="0.3">
      <c r="A56" s="54"/>
      <c r="B56" s="54"/>
      <c r="C56" s="55"/>
      <c r="D56" s="54"/>
      <c r="E56" s="55"/>
      <c r="F56" s="54"/>
      <c r="G56" s="55"/>
      <c r="H56" s="54"/>
      <c r="I56" s="55" t="str">
        <f>IF(ISBLANK(H56),"",VLOOKUP(H56,Útmutató!$B$8:$C$11,2,FALSE))</f>
        <v/>
      </c>
      <c r="J56" s="54"/>
      <c r="K56" s="55"/>
      <c r="L56" s="54"/>
    </row>
    <row r="57" spans="1:12" x14ac:dyDescent="0.3">
      <c r="A57" s="54"/>
      <c r="B57" s="54"/>
      <c r="C57" s="55"/>
      <c r="D57" s="54"/>
      <c r="E57" s="55"/>
      <c r="F57" s="54"/>
      <c r="G57" s="55"/>
      <c r="H57" s="54"/>
      <c r="I57" s="55" t="str">
        <f>IF(ISBLANK(H57),"",VLOOKUP(H57,Útmutató!$B$8:$C$11,2,FALSE))</f>
        <v/>
      </c>
      <c r="J57" s="54"/>
      <c r="K57" s="55"/>
      <c r="L57" s="54"/>
    </row>
    <row r="58" spans="1:12" x14ac:dyDescent="0.3">
      <c r="A58" s="54"/>
      <c r="B58" s="54"/>
      <c r="C58" s="55"/>
      <c r="D58" s="54"/>
      <c r="E58" s="55"/>
      <c r="F58" s="54"/>
      <c r="G58" s="55"/>
      <c r="H58" s="54"/>
      <c r="I58" s="55" t="str">
        <f>IF(ISBLANK(H58),"",VLOOKUP(H58,Útmutató!$B$8:$C$11,2,FALSE))</f>
        <v/>
      </c>
      <c r="J58" s="54"/>
      <c r="K58" s="55"/>
      <c r="L58" s="54"/>
    </row>
    <row r="59" spans="1:12" x14ac:dyDescent="0.3">
      <c r="A59" s="54"/>
      <c r="B59" s="54"/>
      <c r="C59" s="55"/>
      <c r="D59" s="54"/>
      <c r="E59" s="55"/>
      <c r="F59" s="54"/>
      <c r="G59" s="55"/>
      <c r="H59" s="54"/>
      <c r="I59" s="55" t="str">
        <f>IF(ISBLANK(H59),"",VLOOKUP(H59,Útmutató!$B$8:$C$11,2,FALSE))</f>
        <v/>
      </c>
      <c r="J59" s="54"/>
      <c r="K59" s="55"/>
      <c r="L59" s="54"/>
    </row>
    <row r="60" spans="1:12" x14ac:dyDescent="0.3">
      <c r="A60" s="54"/>
      <c r="B60" s="54"/>
      <c r="C60" s="55"/>
      <c r="D60" s="54"/>
      <c r="E60" s="55"/>
      <c r="F60" s="54"/>
      <c r="G60" s="55"/>
      <c r="H60" s="54"/>
      <c r="I60" s="55" t="str">
        <f>IF(ISBLANK(H60),"",VLOOKUP(H60,Útmutató!$B$8:$C$11,2,FALSE))</f>
        <v/>
      </c>
      <c r="J60" s="54"/>
      <c r="K60" s="55"/>
      <c r="L60" s="54"/>
    </row>
    <row r="61" spans="1:12" x14ac:dyDescent="0.3">
      <c r="A61" s="54"/>
      <c r="B61" s="54"/>
      <c r="C61" s="55"/>
      <c r="D61" s="54"/>
      <c r="E61" s="55"/>
      <c r="F61" s="54"/>
      <c r="G61" s="55"/>
      <c r="H61" s="54"/>
      <c r="I61" s="55" t="str">
        <f>IF(ISBLANK(H61),"",VLOOKUP(H61,Útmutató!$B$8:$C$11,2,FALSE))</f>
        <v/>
      </c>
      <c r="J61" s="54"/>
      <c r="K61" s="55"/>
      <c r="L61" s="54"/>
    </row>
    <row r="62" spans="1:12" x14ac:dyDescent="0.3">
      <c r="A62" s="54"/>
      <c r="B62" s="54"/>
      <c r="C62" s="55"/>
      <c r="D62" s="54"/>
      <c r="E62" s="55"/>
      <c r="F62" s="54"/>
      <c r="G62" s="55"/>
      <c r="H62" s="54"/>
      <c r="I62" s="55" t="str">
        <f>IF(ISBLANK(H62),"",VLOOKUP(H62,Útmutató!$B$8:$C$11,2,FALSE))</f>
        <v/>
      </c>
      <c r="J62" s="54"/>
      <c r="K62" s="55"/>
      <c r="L62" s="54"/>
    </row>
    <row r="63" spans="1:12" x14ac:dyDescent="0.3">
      <c r="A63" s="54"/>
      <c r="B63" s="54"/>
      <c r="C63" s="55"/>
      <c r="D63" s="54"/>
      <c r="E63" s="55"/>
      <c r="F63" s="54"/>
      <c r="G63" s="55"/>
      <c r="H63" s="54"/>
      <c r="I63" s="55" t="str">
        <f>IF(ISBLANK(H63),"",VLOOKUP(H63,Útmutató!$B$8:$C$11,2,FALSE))</f>
        <v/>
      </c>
      <c r="J63" s="54"/>
      <c r="K63" s="55"/>
      <c r="L63" s="54"/>
    </row>
    <row r="64" spans="1:12" x14ac:dyDescent="0.3">
      <c r="A64" s="54"/>
      <c r="B64" s="54"/>
      <c r="C64" s="55"/>
      <c r="D64" s="54"/>
      <c r="E64" s="55"/>
      <c r="F64" s="54"/>
      <c r="G64" s="55"/>
      <c r="H64" s="54"/>
      <c r="I64" s="55" t="str">
        <f>IF(ISBLANK(H64),"",VLOOKUP(H64,Útmutató!$B$8:$C$11,2,FALSE))</f>
        <v/>
      </c>
      <c r="J64" s="54"/>
      <c r="K64" s="55"/>
      <c r="L64" s="54"/>
    </row>
    <row r="65" spans="1:12" x14ac:dyDescent="0.3">
      <c r="A65" s="54"/>
      <c r="B65" s="54"/>
      <c r="C65" s="55"/>
      <c r="D65" s="54"/>
      <c r="E65" s="55"/>
      <c r="F65" s="54"/>
      <c r="G65" s="55"/>
      <c r="H65" s="54"/>
      <c r="I65" s="55" t="str">
        <f>IF(ISBLANK(H65),"",VLOOKUP(H65,Útmutató!$B$8:$C$11,2,FALSE))</f>
        <v/>
      </c>
      <c r="J65" s="54"/>
      <c r="K65" s="55"/>
      <c r="L65" s="54"/>
    </row>
    <row r="66" spans="1:12" x14ac:dyDescent="0.3">
      <c r="A66" s="54"/>
      <c r="B66" s="54"/>
      <c r="C66" s="55"/>
      <c r="D66" s="54"/>
      <c r="E66" s="55"/>
      <c r="F66" s="54"/>
      <c r="G66" s="55"/>
      <c r="H66" s="54"/>
      <c r="I66" s="55" t="str">
        <f>IF(ISBLANK(H66),"",VLOOKUP(H66,Útmutató!$B$8:$C$11,2,FALSE))</f>
        <v/>
      </c>
      <c r="J66" s="54"/>
      <c r="K66" s="55"/>
      <c r="L66" s="54"/>
    </row>
    <row r="67" spans="1:12" x14ac:dyDescent="0.3">
      <c r="A67" s="54"/>
      <c r="B67" s="54"/>
      <c r="C67" s="55"/>
      <c r="D67" s="54"/>
      <c r="E67" s="55"/>
      <c r="F67" s="54"/>
      <c r="G67" s="55"/>
      <c r="H67" s="54"/>
      <c r="I67" s="55" t="str">
        <f>IF(ISBLANK(H67),"",VLOOKUP(H67,Útmutató!$B$8:$C$11,2,FALSE))</f>
        <v/>
      </c>
      <c r="J67" s="54"/>
      <c r="K67" s="55"/>
      <c r="L67" s="54"/>
    </row>
    <row r="68" spans="1:12" x14ac:dyDescent="0.3">
      <c r="A68" s="54"/>
      <c r="B68" s="54"/>
      <c r="C68" s="55"/>
      <c r="D68" s="54"/>
      <c r="E68" s="55"/>
      <c r="F68" s="54"/>
      <c r="G68" s="55"/>
      <c r="H68" s="54"/>
      <c r="I68" s="55" t="str">
        <f>IF(ISBLANK(H68),"",VLOOKUP(H68,Útmutató!$B$8:$C$11,2,FALSE))</f>
        <v/>
      </c>
      <c r="J68" s="54"/>
      <c r="K68" s="55"/>
      <c r="L68" s="54"/>
    </row>
    <row r="69" spans="1:12" x14ac:dyDescent="0.3">
      <c r="A69" s="54"/>
      <c r="B69" s="54"/>
      <c r="C69" s="55"/>
      <c r="D69" s="54"/>
      <c r="E69" s="55"/>
      <c r="F69" s="54"/>
      <c r="G69" s="55"/>
      <c r="H69" s="54"/>
      <c r="I69" s="55" t="str">
        <f>IF(ISBLANK(H69),"",VLOOKUP(H69,Útmutató!$B$8:$C$11,2,FALSE))</f>
        <v/>
      </c>
      <c r="J69" s="54"/>
      <c r="K69" s="55"/>
      <c r="L69" s="54"/>
    </row>
    <row r="70" spans="1:12" x14ac:dyDescent="0.3">
      <c r="A70" s="54"/>
      <c r="B70" s="54"/>
      <c r="C70" s="55"/>
      <c r="D70" s="54"/>
      <c r="E70" s="55"/>
      <c r="F70" s="54"/>
      <c r="G70" s="55"/>
      <c r="H70" s="54"/>
      <c r="I70" s="55" t="str">
        <f>IF(ISBLANK(H70),"",VLOOKUP(H70,Útmutató!$B$8:$C$11,2,FALSE))</f>
        <v/>
      </c>
      <c r="J70" s="54"/>
      <c r="K70" s="55"/>
      <c r="L70" s="54"/>
    </row>
    <row r="71" spans="1:12" x14ac:dyDescent="0.3">
      <c r="A71" s="54"/>
      <c r="B71" s="54"/>
      <c r="C71" s="55"/>
      <c r="D71" s="54"/>
      <c r="E71" s="55"/>
      <c r="F71" s="54"/>
      <c r="G71" s="55"/>
      <c r="H71" s="54"/>
      <c r="I71" s="55" t="str">
        <f>IF(ISBLANK(H71),"",VLOOKUP(H71,Útmutató!$B$8:$C$11,2,FALSE))</f>
        <v/>
      </c>
      <c r="J71" s="54"/>
      <c r="K71" s="55"/>
      <c r="L71" s="54"/>
    </row>
    <row r="72" spans="1:12" x14ac:dyDescent="0.3">
      <c r="A72" s="54"/>
      <c r="B72" s="54"/>
      <c r="C72" s="55"/>
      <c r="D72" s="54"/>
      <c r="E72" s="55"/>
      <c r="F72" s="54"/>
      <c r="G72" s="55"/>
      <c r="H72" s="54"/>
      <c r="I72" s="55" t="str">
        <f>IF(ISBLANK(H72),"",VLOOKUP(H72,Útmutató!$B$8:$C$11,2,FALSE))</f>
        <v/>
      </c>
      <c r="J72" s="54"/>
      <c r="K72" s="55"/>
      <c r="L72" s="54"/>
    </row>
    <row r="73" spans="1:12" x14ac:dyDescent="0.3">
      <c r="A73" s="54"/>
      <c r="B73" s="54"/>
      <c r="C73" s="55"/>
      <c r="D73" s="54"/>
      <c r="E73" s="55"/>
      <c r="F73" s="54"/>
      <c r="G73" s="55"/>
      <c r="H73" s="54"/>
      <c r="I73" s="55" t="str">
        <f>IF(ISBLANK(H73),"",VLOOKUP(H73,Útmutató!$B$8:$C$11,2,FALSE))</f>
        <v/>
      </c>
      <c r="J73" s="54"/>
      <c r="K73" s="55"/>
      <c r="L73" s="54"/>
    </row>
    <row r="74" spans="1:12" x14ac:dyDescent="0.3">
      <c r="A74" s="54"/>
      <c r="B74" s="54"/>
      <c r="C74" s="55"/>
      <c r="D74" s="54"/>
      <c r="E74" s="55"/>
      <c r="F74" s="54"/>
      <c r="G74" s="55"/>
      <c r="H74" s="54"/>
      <c r="I74" s="55" t="str">
        <f>IF(ISBLANK(H74),"",VLOOKUP(H74,Útmutató!$B$8:$C$11,2,FALSE))</f>
        <v/>
      </c>
      <c r="J74" s="54"/>
      <c r="K74" s="55"/>
      <c r="L74" s="54"/>
    </row>
    <row r="75" spans="1:12" x14ac:dyDescent="0.3">
      <c r="A75" s="54"/>
      <c r="B75" s="54"/>
      <c r="C75" s="55"/>
      <c r="D75" s="54"/>
      <c r="E75" s="55"/>
      <c r="F75" s="54"/>
      <c r="G75" s="55"/>
      <c r="H75" s="54"/>
      <c r="I75" s="55" t="str">
        <f>IF(ISBLANK(H75),"",VLOOKUP(H75,Útmutató!$B$8:$C$11,2,FALSE))</f>
        <v/>
      </c>
      <c r="J75" s="54"/>
      <c r="K75" s="55"/>
      <c r="L75" s="54"/>
    </row>
    <row r="76" spans="1:12" x14ac:dyDescent="0.3">
      <c r="A76" s="54"/>
      <c r="B76" s="54"/>
      <c r="C76" s="55"/>
      <c r="D76" s="54"/>
      <c r="E76" s="55"/>
      <c r="F76" s="54"/>
      <c r="G76" s="55"/>
      <c r="H76" s="54"/>
      <c r="I76" s="55" t="str">
        <f>IF(ISBLANK(H76),"",VLOOKUP(H76,Útmutató!$B$8:$C$11,2,FALSE))</f>
        <v/>
      </c>
      <c r="J76" s="54"/>
      <c r="K76" s="55"/>
      <c r="L76" s="54"/>
    </row>
    <row r="77" spans="1:12" x14ac:dyDescent="0.3">
      <c r="A77" s="54"/>
      <c r="B77" s="54"/>
      <c r="C77" s="55"/>
      <c r="D77" s="54"/>
      <c r="E77" s="55"/>
      <c r="F77" s="54"/>
      <c r="G77" s="55"/>
      <c r="H77" s="54"/>
      <c r="I77" s="55" t="str">
        <f>IF(ISBLANK(H77),"",VLOOKUP(H77,Útmutató!$B$8:$C$11,2,FALSE))</f>
        <v/>
      </c>
      <c r="J77" s="54"/>
      <c r="K77" s="55"/>
      <c r="L77" s="54"/>
    </row>
    <row r="78" spans="1:12" x14ac:dyDescent="0.3">
      <c r="A78" s="54"/>
      <c r="B78" s="54"/>
      <c r="C78" s="55"/>
      <c r="D78" s="54"/>
      <c r="E78" s="55"/>
      <c r="F78" s="54"/>
      <c r="G78" s="55"/>
      <c r="H78" s="54"/>
      <c r="I78" s="55" t="str">
        <f>IF(ISBLANK(H78),"",VLOOKUP(H78,Útmutató!$B$8:$C$11,2,FALSE))</f>
        <v/>
      </c>
      <c r="J78" s="54"/>
      <c r="K78" s="55"/>
      <c r="L78" s="54"/>
    </row>
    <row r="79" spans="1:12" x14ac:dyDescent="0.3">
      <c r="A79" s="54"/>
      <c r="B79" s="54"/>
      <c r="C79" s="55"/>
      <c r="D79" s="54"/>
      <c r="E79" s="55"/>
      <c r="F79" s="54"/>
      <c r="G79" s="55"/>
      <c r="H79" s="54"/>
      <c r="I79" s="55" t="str">
        <f>IF(ISBLANK(H79),"",VLOOKUP(H79,Útmutató!$B$8:$C$11,2,FALSE))</f>
        <v/>
      </c>
      <c r="J79" s="54"/>
      <c r="K79" s="55"/>
      <c r="L79" s="54"/>
    </row>
    <row r="80" spans="1:12" x14ac:dyDescent="0.3">
      <c r="A80" s="56"/>
      <c r="B80" s="56"/>
      <c r="C80" s="57"/>
      <c r="D80" s="56"/>
      <c r="E80" s="57"/>
      <c r="F80" s="56"/>
      <c r="G80" s="57"/>
      <c r="H80" s="54"/>
      <c r="I80" s="55" t="str">
        <f>IF(ISBLANK(H80),"",VLOOKUP(H80,Útmutató!$B$8:$C$11,2,FALSE))</f>
        <v/>
      </c>
      <c r="J80" s="56"/>
      <c r="K80" s="57"/>
      <c r="L80" s="56"/>
    </row>
    <row r="81" spans="1:12" x14ac:dyDescent="0.3">
      <c r="A81" s="58"/>
      <c r="B81" s="58"/>
      <c r="C81" s="58"/>
      <c r="D81" s="58"/>
      <c r="E81" s="58"/>
      <c r="F81" s="58"/>
      <c r="G81" s="58"/>
      <c r="H81" s="58"/>
      <c r="I81" s="58"/>
      <c r="J81" s="58"/>
      <c r="K81" s="58"/>
      <c r="L81" s="58"/>
    </row>
    <row r="82" spans="1:12" x14ac:dyDescent="0.3">
      <c r="A82" s="58"/>
      <c r="B82" s="58"/>
      <c r="C82" s="58"/>
      <c r="D82" s="58"/>
      <c r="E82" s="58"/>
      <c r="F82" s="58"/>
      <c r="G82" s="58"/>
      <c r="H82" s="58"/>
      <c r="I82" s="58"/>
      <c r="J82" s="58"/>
      <c r="K82" s="58"/>
      <c r="L82" s="58"/>
    </row>
    <row r="83" spans="1:12" x14ac:dyDescent="0.3">
      <c r="A83" s="58"/>
      <c r="B83" s="58"/>
      <c r="C83" s="58"/>
      <c r="D83" s="58"/>
      <c r="E83" s="58"/>
      <c r="F83" s="58"/>
      <c r="G83" s="58"/>
      <c r="H83" s="58"/>
      <c r="I83" s="58"/>
      <c r="J83" s="58"/>
      <c r="K83" s="58"/>
      <c r="L83" s="58"/>
    </row>
    <row r="84" spans="1:12" x14ac:dyDescent="0.3">
      <c r="A84" s="58"/>
      <c r="B84" s="58"/>
      <c r="C84" s="58"/>
      <c r="D84" s="58"/>
      <c r="E84" s="58"/>
      <c r="F84" s="58"/>
      <c r="G84" s="58"/>
      <c r="H84" s="58"/>
      <c r="I84" s="58"/>
      <c r="J84" s="58"/>
      <c r="K84" s="58"/>
      <c r="L84" s="58"/>
    </row>
    <row r="85" spans="1:12" x14ac:dyDescent="0.3">
      <c r="A85" s="58"/>
      <c r="B85" s="58"/>
      <c r="C85" s="58"/>
      <c r="D85" s="58"/>
      <c r="E85" s="58"/>
      <c r="F85" s="58"/>
      <c r="G85" s="58"/>
      <c r="H85" s="58"/>
      <c r="I85" s="58"/>
      <c r="J85" s="58"/>
      <c r="K85" s="58"/>
      <c r="L85" s="58"/>
    </row>
    <row r="86" spans="1:12" x14ac:dyDescent="0.3">
      <c r="A86" s="58"/>
      <c r="B86" s="58"/>
      <c r="C86" s="58"/>
      <c r="D86" s="58"/>
      <c r="E86" s="58"/>
      <c r="F86" s="58"/>
      <c r="G86" s="58"/>
      <c r="H86" s="58"/>
      <c r="I86" s="58"/>
      <c r="J86" s="58"/>
      <c r="K86" s="58"/>
      <c r="L86" s="58"/>
    </row>
    <row r="87" spans="1:12" x14ac:dyDescent="0.3">
      <c r="A87" s="58"/>
      <c r="B87" s="58"/>
      <c r="C87" s="58"/>
      <c r="D87" s="58"/>
      <c r="E87" s="58"/>
      <c r="F87" s="58"/>
      <c r="G87" s="58"/>
      <c r="H87" s="58"/>
      <c r="I87" s="58"/>
      <c r="J87" s="58"/>
      <c r="K87" s="58"/>
      <c r="L87" s="58"/>
    </row>
    <row r="88" spans="1:12" x14ac:dyDescent="0.3">
      <c r="A88" s="58"/>
      <c r="B88" s="58"/>
      <c r="C88" s="58"/>
      <c r="D88" s="58"/>
      <c r="E88" s="58"/>
      <c r="F88" s="58"/>
      <c r="G88" s="58"/>
      <c r="H88" s="58"/>
      <c r="I88" s="58"/>
      <c r="J88" s="58"/>
      <c r="K88" s="58"/>
      <c r="L88" s="58"/>
    </row>
    <row r="89" spans="1:12" x14ac:dyDescent="0.3">
      <c r="A89" s="58"/>
      <c r="B89" s="58"/>
      <c r="C89" s="58"/>
      <c r="D89" s="58"/>
      <c r="E89" s="58"/>
      <c r="F89" s="58"/>
      <c r="G89" s="58"/>
      <c r="H89" s="58"/>
      <c r="I89" s="58"/>
      <c r="J89" s="58"/>
      <c r="K89" s="58"/>
      <c r="L89" s="58"/>
    </row>
    <row r="90" spans="1:12" x14ac:dyDescent="0.3">
      <c r="A90" s="58"/>
      <c r="B90" s="58"/>
      <c r="C90" s="58"/>
      <c r="D90" s="58"/>
      <c r="E90" s="58"/>
      <c r="F90" s="58"/>
      <c r="G90" s="58"/>
      <c r="H90" s="58"/>
      <c r="I90" s="58"/>
      <c r="J90" s="58"/>
      <c r="K90" s="58"/>
      <c r="L90" s="58"/>
    </row>
    <row r="91" spans="1:12" x14ac:dyDescent="0.3">
      <c r="A91" s="58"/>
      <c r="B91" s="58"/>
      <c r="C91" s="58"/>
      <c r="D91" s="58"/>
      <c r="E91" s="58"/>
      <c r="F91" s="58"/>
      <c r="G91" s="58"/>
      <c r="H91" s="58"/>
      <c r="I91" s="58"/>
      <c r="J91" s="58"/>
      <c r="K91" s="58"/>
      <c r="L91" s="58"/>
    </row>
    <row r="92" spans="1:12" x14ac:dyDescent="0.3">
      <c r="A92" s="58"/>
      <c r="B92" s="58"/>
      <c r="C92" s="58"/>
      <c r="D92" s="58"/>
      <c r="E92" s="58"/>
      <c r="F92" s="58"/>
      <c r="G92" s="58"/>
      <c r="H92" s="58"/>
      <c r="I92" s="58"/>
      <c r="J92" s="58"/>
      <c r="K92" s="58"/>
      <c r="L92" s="58"/>
    </row>
    <row r="93" spans="1:12" x14ac:dyDescent="0.3">
      <c r="A93" s="58"/>
      <c r="B93" s="58"/>
      <c r="C93" s="58"/>
      <c r="D93" s="58"/>
      <c r="E93" s="58"/>
      <c r="F93" s="58"/>
      <c r="G93" s="58"/>
      <c r="H93" s="58"/>
      <c r="I93" s="58"/>
      <c r="J93" s="58"/>
      <c r="K93" s="58"/>
      <c r="L93" s="58"/>
    </row>
    <row r="94" spans="1:12" x14ac:dyDescent="0.3">
      <c r="A94" s="58"/>
      <c r="B94" s="58"/>
      <c r="C94" s="58"/>
      <c r="D94" s="58"/>
      <c r="E94" s="58"/>
      <c r="F94" s="58"/>
      <c r="G94" s="58"/>
      <c r="H94" s="58"/>
      <c r="I94" s="58"/>
      <c r="J94" s="58"/>
      <c r="K94" s="58"/>
      <c r="L94" s="58"/>
    </row>
    <row r="95" spans="1:12" x14ac:dyDescent="0.3">
      <c r="A95" s="58"/>
      <c r="B95" s="58"/>
      <c r="C95" s="58"/>
      <c r="D95" s="58"/>
      <c r="E95" s="58"/>
      <c r="F95" s="58"/>
      <c r="G95" s="58"/>
      <c r="H95" s="58"/>
      <c r="I95" s="58"/>
      <c r="J95" s="58"/>
      <c r="K95" s="58"/>
      <c r="L95" s="58"/>
    </row>
    <row r="96" spans="1:12" x14ac:dyDescent="0.3">
      <c r="A96" s="58"/>
      <c r="B96" s="58"/>
      <c r="C96" s="58"/>
      <c r="D96" s="58"/>
      <c r="E96" s="58"/>
      <c r="F96" s="58"/>
      <c r="G96" s="58"/>
      <c r="H96" s="58"/>
      <c r="I96" s="58"/>
      <c r="J96" s="58"/>
      <c r="K96" s="58"/>
      <c r="L96" s="58"/>
    </row>
    <row r="97" spans="1:12" x14ac:dyDescent="0.3">
      <c r="A97" s="58"/>
      <c r="B97" s="58"/>
      <c r="C97" s="58"/>
      <c r="D97" s="58"/>
      <c r="E97" s="58"/>
      <c r="F97" s="58"/>
      <c r="G97" s="58"/>
      <c r="H97" s="58"/>
      <c r="I97" s="58"/>
      <c r="J97" s="58"/>
      <c r="K97" s="58"/>
      <c r="L97" s="58"/>
    </row>
    <row r="98" spans="1:12" x14ac:dyDescent="0.3">
      <c r="A98" s="58"/>
      <c r="B98" s="58"/>
      <c r="C98" s="58"/>
      <c r="D98" s="58"/>
      <c r="E98" s="58"/>
      <c r="F98" s="58"/>
      <c r="G98" s="58"/>
      <c r="H98" s="58"/>
      <c r="I98" s="58"/>
      <c r="J98" s="58"/>
      <c r="K98" s="58"/>
      <c r="L98" s="58"/>
    </row>
    <row r="99" spans="1:12" x14ac:dyDescent="0.3">
      <c r="A99" s="58"/>
      <c r="B99" s="58"/>
      <c r="C99" s="58"/>
      <c r="D99" s="58"/>
      <c r="E99" s="58"/>
      <c r="F99" s="58"/>
      <c r="G99" s="58"/>
      <c r="H99" s="58"/>
      <c r="I99" s="58"/>
      <c r="J99" s="58"/>
      <c r="K99" s="58"/>
      <c r="L99" s="58"/>
    </row>
    <row r="100" spans="1:12" x14ac:dyDescent="0.3">
      <c r="A100" s="58"/>
      <c r="B100" s="58"/>
      <c r="C100" s="58"/>
      <c r="D100" s="58"/>
      <c r="E100" s="58"/>
      <c r="F100" s="58"/>
      <c r="G100" s="58"/>
      <c r="H100" s="58"/>
      <c r="I100" s="58"/>
      <c r="J100" s="58"/>
      <c r="K100" s="58"/>
      <c r="L100" s="58"/>
    </row>
    <row r="101" spans="1:12" x14ac:dyDescent="0.3">
      <c r="A101" s="58"/>
      <c r="B101" s="58"/>
      <c r="C101" s="58"/>
      <c r="D101" s="58"/>
      <c r="E101" s="58"/>
      <c r="F101" s="58"/>
      <c r="G101" s="58"/>
      <c r="H101" s="58"/>
      <c r="I101" s="58"/>
      <c r="J101" s="58"/>
      <c r="K101" s="58"/>
      <c r="L101" s="58"/>
    </row>
    <row r="102" spans="1:12" x14ac:dyDescent="0.3">
      <c r="A102" s="58"/>
      <c r="B102" s="58"/>
      <c r="C102" s="58"/>
      <c r="D102" s="58"/>
      <c r="E102" s="58"/>
      <c r="F102" s="58"/>
      <c r="G102" s="58"/>
      <c r="H102" s="58"/>
      <c r="I102" s="58"/>
      <c r="J102" s="58"/>
      <c r="K102" s="58"/>
      <c r="L102" s="58"/>
    </row>
    <row r="103" spans="1:12" x14ac:dyDescent="0.3">
      <c r="A103" s="58"/>
      <c r="B103" s="58"/>
      <c r="C103" s="58"/>
      <c r="D103" s="58"/>
      <c r="E103" s="58"/>
      <c r="F103" s="58"/>
      <c r="G103" s="58"/>
      <c r="H103" s="58"/>
      <c r="I103" s="58"/>
      <c r="J103" s="58"/>
      <c r="K103" s="58"/>
      <c r="L103" s="58"/>
    </row>
    <row r="104" spans="1:12" x14ac:dyDescent="0.3">
      <c r="A104" s="58"/>
      <c r="B104" s="58"/>
      <c r="C104" s="58"/>
      <c r="D104" s="58"/>
      <c r="E104" s="58"/>
      <c r="F104" s="58"/>
      <c r="G104" s="58"/>
      <c r="H104" s="58"/>
      <c r="I104" s="58"/>
      <c r="J104" s="58"/>
      <c r="K104" s="58"/>
      <c r="L104" s="58"/>
    </row>
    <row r="105" spans="1:12" x14ac:dyDescent="0.3">
      <c r="A105" s="58"/>
      <c r="B105" s="58"/>
      <c r="C105" s="58"/>
      <c r="D105" s="58"/>
      <c r="E105" s="58"/>
      <c r="F105" s="58"/>
      <c r="G105" s="58"/>
      <c r="H105" s="58"/>
      <c r="I105" s="58"/>
      <c r="J105" s="58"/>
      <c r="K105" s="58"/>
      <c r="L105" s="58"/>
    </row>
    <row r="106" spans="1:12" x14ac:dyDescent="0.3">
      <c r="A106" s="58"/>
      <c r="B106" s="58"/>
      <c r="C106" s="58"/>
      <c r="D106" s="58"/>
      <c r="E106" s="58"/>
      <c r="F106" s="58"/>
      <c r="G106" s="58"/>
      <c r="H106" s="58"/>
      <c r="I106" s="58"/>
      <c r="J106" s="58"/>
      <c r="K106" s="58"/>
      <c r="L106" s="58"/>
    </row>
    <row r="107" spans="1:12" x14ac:dyDescent="0.3">
      <c r="A107" s="58"/>
      <c r="B107" s="58"/>
      <c r="C107" s="58"/>
      <c r="D107" s="58"/>
      <c r="E107" s="58"/>
      <c r="F107" s="58"/>
      <c r="G107" s="58"/>
      <c r="H107" s="58"/>
      <c r="I107" s="58"/>
      <c r="J107" s="58"/>
      <c r="K107" s="58"/>
      <c r="L107" s="58"/>
    </row>
    <row r="108" spans="1:12" x14ac:dyDescent="0.3">
      <c r="A108" s="58"/>
      <c r="B108" s="58"/>
      <c r="C108" s="58"/>
      <c r="D108" s="58"/>
      <c r="E108" s="58"/>
      <c r="F108" s="58"/>
      <c r="G108" s="58"/>
      <c r="H108" s="58"/>
      <c r="I108" s="58"/>
      <c r="J108" s="58"/>
      <c r="K108" s="58"/>
      <c r="L108" s="58"/>
    </row>
    <row r="109" spans="1:12" x14ac:dyDescent="0.3">
      <c r="A109" s="58"/>
      <c r="B109" s="58"/>
      <c r="C109" s="58"/>
      <c r="D109" s="58"/>
      <c r="E109" s="58"/>
      <c r="F109" s="58"/>
      <c r="G109" s="58"/>
      <c r="H109" s="58"/>
      <c r="I109" s="58"/>
      <c r="J109" s="58"/>
      <c r="K109" s="58"/>
      <c r="L109" s="58"/>
    </row>
    <row r="110" spans="1:12" x14ac:dyDescent="0.3">
      <c r="A110" s="58"/>
      <c r="B110" s="58"/>
      <c r="C110" s="58"/>
      <c r="D110" s="58"/>
      <c r="E110" s="58"/>
      <c r="F110" s="58"/>
      <c r="G110" s="58"/>
      <c r="H110" s="58"/>
      <c r="I110" s="58"/>
      <c r="J110" s="58"/>
      <c r="K110" s="58"/>
      <c r="L110" s="58"/>
    </row>
    <row r="111" spans="1:12" x14ac:dyDescent="0.3">
      <c r="A111" s="58"/>
      <c r="B111" s="58"/>
      <c r="C111" s="58"/>
      <c r="D111" s="58"/>
      <c r="E111" s="58"/>
      <c r="F111" s="58"/>
      <c r="G111" s="58"/>
      <c r="H111" s="58"/>
      <c r="I111" s="58"/>
      <c r="J111" s="58"/>
      <c r="K111" s="58"/>
      <c r="L111" s="58"/>
    </row>
    <row r="112" spans="1:12" x14ac:dyDescent="0.3">
      <c r="A112" s="58"/>
      <c r="B112" s="58"/>
      <c r="C112" s="58"/>
      <c r="D112" s="58"/>
      <c r="E112" s="58"/>
      <c r="F112" s="58"/>
      <c r="G112" s="58"/>
      <c r="H112" s="58"/>
      <c r="I112" s="58"/>
      <c r="J112" s="58"/>
      <c r="K112" s="58"/>
      <c r="L112" s="58"/>
    </row>
    <row r="113" spans="1:12" x14ac:dyDescent="0.3">
      <c r="A113" s="58"/>
      <c r="B113" s="58"/>
      <c r="C113" s="58"/>
      <c r="D113" s="58"/>
      <c r="E113" s="58"/>
      <c r="F113" s="58"/>
      <c r="G113" s="58"/>
      <c r="H113" s="58"/>
      <c r="I113" s="58"/>
      <c r="J113" s="58"/>
      <c r="K113" s="58"/>
      <c r="L113" s="58"/>
    </row>
    <row r="114" spans="1:12" x14ac:dyDescent="0.3">
      <c r="A114" s="58"/>
      <c r="B114" s="58"/>
      <c r="C114" s="58"/>
      <c r="D114" s="58"/>
      <c r="E114" s="58"/>
      <c r="F114" s="58"/>
      <c r="G114" s="58"/>
      <c r="H114" s="58"/>
      <c r="I114" s="58"/>
      <c r="J114" s="58"/>
      <c r="K114" s="58"/>
      <c r="L114" s="58"/>
    </row>
    <row r="115" spans="1:12" x14ac:dyDescent="0.3">
      <c r="A115" s="58"/>
      <c r="B115" s="58"/>
      <c r="C115" s="58"/>
      <c r="D115" s="58"/>
      <c r="E115" s="58"/>
      <c r="F115" s="58"/>
      <c r="G115" s="58"/>
      <c r="H115" s="58"/>
      <c r="I115" s="58"/>
      <c r="J115" s="58"/>
      <c r="K115" s="58"/>
      <c r="L115" s="58"/>
    </row>
    <row r="116" spans="1:12" x14ac:dyDescent="0.3">
      <c r="A116" s="58"/>
      <c r="B116" s="58"/>
      <c r="C116" s="58"/>
      <c r="D116" s="58"/>
      <c r="E116" s="58"/>
      <c r="F116" s="58"/>
      <c r="G116" s="58"/>
      <c r="H116" s="58"/>
      <c r="I116" s="58"/>
      <c r="J116" s="58"/>
      <c r="K116" s="58"/>
      <c r="L116" s="58"/>
    </row>
    <row r="117" spans="1:12" x14ac:dyDescent="0.3">
      <c r="A117" s="58"/>
      <c r="B117" s="58"/>
      <c r="C117" s="58"/>
      <c r="D117" s="58"/>
      <c r="E117" s="58"/>
      <c r="F117" s="58"/>
      <c r="G117" s="58"/>
      <c r="H117" s="58"/>
      <c r="I117" s="58"/>
      <c r="J117" s="58"/>
      <c r="K117" s="58"/>
      <c r="L117" s="58"/>
    </row>
    <row r="118" spans="1:12" x14ac:dyDescent="0.3">
      <c r="A118" s="58"/>
      <c r="B118" s="58"/>
      <c r="C118" s="58"/>
      <c r="D118" s="58"/>
      <c r="E118" s="58"/>
      <c r="F118" s="58"/>
      <c r="G118" s="58"/>
      <c r="H118" s="58"/>
      <c r="I118" s="58"/>
      <c r="J118" s="58"/>
      <c r="K118" s="58"/>
      <c r="L118" s="58"/>
    </row>
    <row r="119" spans="1:12" x14ac:dyDescent="0.3">
      <c r="A119" s="58"/>
      <c r="B119" s="58"/>
      <c r="C119" s="58"/>
      <c r="D119" s="58"/>
      <c r="E119" s="58"/>
      <c r="F119" s="58"/>
      <c r="G119" s="58"/>
      <c r="H119" s="58"/>
      <c r="I119" s="58"/>
      <c r="J119" s="58"/>
      <c r="K119" s="58"/>
      <c r="L119" s="58"/>
    </row>
    <row r="120" spans="1:12" x14ac:dyDescent="0.3">
      <c r="A120" s="58"/>
      <c r="B120" s="58"/>
      <c r="C120" s="58"/>
      <c r="D120" s="58"/>
      <c r="E120" s="58"/>
      <c r="F120" s="58"/>
      <c r="G120" s="58"/>
      <c r="H120" s="58"/>
      <c r="I120" s="58"/>
      <c r="J120" s="58"/>
      <c r="K120" s="58"/>
      <c r="L120" s="58"/>
    </row>
    <row r="121" spans="1:12" x14ac:dyDescent="0.3">
      <c r="A121" s="58"/>
      <c r="B121" s="58"/>
      <c r="C121" s="58"/>
      <c r="D121" s="58"/>
      <c r="E121" s="58"/>
      <c r="F121" s="58"/>
      <c r="G121" s="58"/>
      <c r="H121" s="58"/>
      <c r="I121" s="58"/>
      <c r="J121" s="58"/>
      <c r="K121" s="58"/>
      <c r="L121" s="58"/>
    </row>
    <row r="122" spans="1:12" x14ac:dyDescent="0.3">
      <c r="A122" s="58"/>
      <c r="B122" s="58"/>
      <c r="C122" s="58"/>
      <c r="D122" s="58"/>
      <c r="E122" s="58"/>
      <c r="F122" s="58"/>
      <c r="G122" s="58"/>
      <c r="H122" s="58"/>
      <c r="I122" s="58"/>
      <c r="J122" s="58"/>
      <c r="K122" s="58"/>
      <c r="L122" s="58"/>
    </row>
    <row r="123" spans="1:12" x14ac:dyDescent="0.3">
      <c r="A123" s="58"/>
      <c r="B123" s="58"/>
      <c r="C123" s="58"/>
      <c r="D123" s="58"/>
      <c r="E123" s="58"/>
      <c r="F123" s="58"/>
      <c r="G123" s="58"/>
      <c r="H123" s="58"/>
      <c r="I123" s="58"/>
      <c r="J123" s="58"/>
      <c r="K123" s="58"/>
      <c r="L123" s="58"/>
    </row>
    <row r="124" spans="1:12" x14ac:dyDescent="0.3">
      <c r="A124" s="58"/>
      <c r="B124" s="58"/>
      <c r="C124" s="58"/>
      <c r="D124" s="58"/>
      <c r="E124" s="58"/>
      <c r="F124" s="58"/>
      <c r="G124" s="58"/>
      <c r="H124" s="58"/>
      <c r="I124" s="58"/>
      <c r="J124" s="58"/>
      <c r="K124" s="58"/>
      <c r="L124" s="58"/>
    </row>
    <row r="125" spans="1:12" x14ac:dyDescent="0.3">
      <c r="A125" s="58"/>
      <c r="B125" s="58"/>
      <c r="C125" s="58"/>
      <c r="D125" s="58"/>
      <c r="E125" s="58"/>
      <c r="F125" s="58"/>
      <c r="G125" s="58"/>
      <c r="H125" s="58"/>
      <c r="I125" s="58"/>
      <c r="J125" s="58"/>
      <c r="K125" s="58"/>
      <c r="L125" s="58"/>
    </row>
    <row r="126" spans="1:12" x14ac:dyDescent="0.3">
      <c r="A126" s="58"/>
      <c r="B126" s="58"/>
      <c r="C126" s="58"/>
      <c r="D126" s="58"/>
      <c r="E126" s="58"/>
      <c r="F126" s="58"/>
      <c r="G126" s="58"/>
      <c r="H126" s="58"/>
      <c r="I126" s="58"/>
      <c r="J126" s="58"/>
      <c r="K126" s="58"/>
      <c r="L126" s="58"/>
    </row>
    <row r="127" spans="1:12" x14ac:dyDescent="0.3">
      <c r="A127" s="58"/>
      <c r="B127" s="58"/>
      <c r="C127" s="58"/>
      <c r="D127" s="58"/>
      <c r="E127" s="58"/>
      <c r="F127" s="58"/>
      <c r="G127" s="58"/>
      <c r="H127" s="58"/>
      <c r="I127" s="58"/>
      <c r="J127" s="58"/>
      <c r="K127" s="58"/>
      <c r="L127" s="58"/>
    </row>
    <row r="128" spans="1:12" x14ac:dyDescent="0.3">
      <c r="A128" s="58"/>
      <c r="B128" s="58"/>
      <c r="C128" s="58"/>
      <c r="D128" s="58"/>
      <c r="E128" s="58"/>
      <c r="F128" s="58"/>
      <c r="G128" s="58"/>
      <c r="H128" s="58"/>
      <c r="I128" s="58"/>
      <c r="J128" s="58"/>
      <c r="K128" s="58"/>
      <c r="L128" s="58"/>
    </row>
    <row r="129" spans="1:12" x14ac:dyDescent="0.3">
      <c r="A129" s="58"/>
      <c r="B129" s="58"/>
      <c r="C129" s="58"/>
      <c r="D129" s="58"/>
      <c r="E129" s="58"/>
      <c r="F129" s="58"/>
      <c r="G129" s="58"/>
      <c r="H129" s="58"/>
      <c r="I129" s="58"/>
      <c r="J129" s="58"/>
      <c r="K129" s="58"/>
      <c r="L129" s="58"/>
    </row>
    <row r="130" spans="1:12" x14ac:dyDescent="0.3">
      <c r="A130" s="58"/>
      <c r="B130" s="58"/>
      <c r="C130" s="58"/>
      <c r="D130" s="58"/>
      <c r="E130" s="58"/>
      <c r="F130" s="58"/>
      <c r="G130" s="58"/>
      <c r="H130" s="58"/>
      <c r="I130" s="58"/>
      <c r="J130" s="58"/>
      <c r="K130" s="58"/>
      <c r="L130" s="58"/>
    </row>
    <row r="131" spans="1:12" x14ac:dyDescent="0.3">
      <c r="A131" s="58"/>
      <c r="B131" s="58"/>
      <c r="C131" s="58"/>
      <c r="D131" s="58"/>
      <c r="E131" s="58"/>
      <c r="F131" s="58"/>
      <c r="G131" s="58"/>
      <c r="H131" s="58"/>
      <c r="I131" s="58"/>
      <c r="J131" s="58"/>
      <c r="K131" s="58"/>
      <c r="L131" s="58"/>
    </row>
    <row r="132" spans="1:12" x14ac:dyDescent="0.3">
      <c r="A132" s="58"/>
      <c r="B132" s="58"/>
      <c r="C132" s="58"/>
      <c r="D132" s="58"/>
      <c r="E132" s="58"/>
      <c r="F132" s="58"/>
      <c r="G132" s="58"/>
      <c r="H132" s="58"/>
      <c r="I132" s="58"/>
      <c r="J132" s="58"/>
      <c r="K132" s="58"/>
      <c r="L132" s="58"/>
    </row>
    <row r="133" spans="1:12" x14ac:dyDescent="0.3">
      <c r="A133" s="58"/>
      <c r="B133" s="58"/>
      <c r="C133" s="58"/>
      <c r="D133" s="58"/>
      <c r="E133" s="58"/>
      <c r="F133" s="58"/>
      <c r="G133" s="58"/>
      <c r="H133" s="58"/>
      <c r="I133" s="58"/>
      <c r="J133" s="58"/>
      <c r="K133" s="58"/>
      <c r="L133" s="58"/>
    </row>
    <row r="134" spans="1:12" x14ac:dyDescent="0.3">
      <c r="A134" s="58"/>
      <c r="B134" s="58"/>
      <c r="C134" s="58"/>
      <c r="D134" s="58"/>
      <c r="E134" s="58"/>
      <c r="F134" s="58"/>
      <c r="G134" s="58"/>
      <c r="H134" s="58"/>
      <c r="I134" s="58"/>
      <c r="J134" s="58"/>
      <c r="K134" s="58"/>
      <c r="L134" s="58"/>
    </row>
    <row r="135" spans="1:12" x14ac:dyDescent="0.3">
      <c r="A135" s="58"/>
      <c r="B135" s="58"/>
      <c r="C135" s="58"/>
      <c r="D135" s="58"/>
      <c r="E135" s="58"/>
      <c r="F135" s="58"/>
      <c r="G135" s="58"/>
      <c r="H135" s="58"/>
      <c r="I135" s="58"/>
      <c r="J135" s="58"/>
      <c r="K135" s="58"/>
      <c r="L135" s="58"/>
    </row>
    <row r="136" spans="1:12" x14ac:dyDescent="0.3">
      <c r="A136" s="58"/>
      <c r="B136" s="58"/>
      <c r="C136" s="58"/>
      <c r="D136" s="58"/>
      <c r="E136" s="58"/>
      <c r="F136" s="58"/>
      <c r="G136" s="58"/>
      <c r="H136" s="58"/>
      <c r="I136" s="58"/>
      <c r="J136" s="58"/>
      <c r="K136" s="58"/>
      <c r="L136" s="58"/>
    </row>
    <row r="137" spans="1:12" x14ac:dyDescent="0.3">
      <c r="A137" s="58"/>
      <c r="B137" s="58"/>
      <c r="C137" s="58"/>
      <c r="D137" s="58"/>
      <c r="E137" s="58"/>
      <c r="F137" s="58"/>
      <c r="G137" s="58"/>
      <c r="H137" s="58"/>
      <c r="I137" s="58"/>
      <c r="J137" s="58"/>
      <c r="K137" s="58"/>
      <c r="L137" s="58"/>
    </row>
    <row r="138" spans="1:12" x14ac:dyDescent="0.3">
      <c r="A138" s="58"/>
      <c r="B138" s="58"/>
      <c r="C138" s="58"/>
      <c r="D138" s="58"/>
      <c r="E138" s="58"/>
      <c r="F138" s="58"/>
      <c r="G138" s="58"/>
      <c r="H138" s="58"/>
      <c r="I138" s="58"/>
      <c r="J138" s="58"/>
      <c r="K138" s="58"/>
      <c r="L138" s="58"/>
    </row>
    <row r="139" spans="1:12" x14ac:dyDescent="0.3">
      <c r="A139" s="58"/>
      <c r="B139" s="58"/>
      <c r="C139" s="58"/>
      <c r="D139" s="58"/>
      <c r="E139" s="58"/>
      <c r="F139" s="58"/>
      <c r="G139" s="58"/>
      <c r="H139" s="58"/>
      <c r="I139" s="58"/>
      <c r="J139" s="58"/>
      <c r="K139" s="58"/>
      <c r="L139" s="58"/>
    </row>
    <row r="140" spans="1:12" x14ac:dyDescent="0.3">
      <c r="A140" s="58"/>
      <c r="B140" s="58"/>
      <c r="C140" s="58"/>
      <c r="D140" s="58"/>
      <c r="E140" s="58"/>
      <c r="F140" s="58"/>
      <c r="G140" s="58"/>
      <c r="H140" s="58"/>
      <c r="I140" s="58"/>
      <c r="J140" s="58"/>
      <c r="K140" s="58"/>
      <c r="L140" s="58"/>
    </row>
    <row r="141" spans="1:12" x14ac:dyDescent="0.3">
      <c r="A141" s="58"/>
      <c r="B141" s="58"/>
      <c r="C141" s="58"/>
      <c r="D141" s="58"/>
      <c r="E141" s="58"/>
      <c r="F141" s="58"/>
      <c r="G141" s="58"/>
      <c r="H141" s="58"/>
      <c r="I141" s="58"/>
      <c r="J141" s="58"/>
      <c r="K141" s="58"/>
      <c r="L141" s="58"/>
    </row>
    <row r="142" spans="1:12" x14ac:dyDescent="0.3">
      <c r="A142" s="58"/>
      <c r="B142" s="58"/>
      <c r="C142" s="58"/>
      <c r="D142" s="58"/>
      <c r="E142" s="58"/>
      <c r="F142" s="58"/>
      <c r="G142" s="58"/>
      <c r="H142" s="58"/>
      <c r="I142" s="58"/>
      <c r="J142" s="58"/>
      <c r="K142" s="58"/>
      <c r="L142" s="58"/>
    </row>
    <row r="143" spans="1:12" x14ac:dyDescent="0.3">
      <c r="A143" s="58"/>
      <c r="B143" s="58"/>
      <c r="C143" s="58"/>
      <c r="D143" s="58"/>
      <c r="E143" s="58"/>
      <c r="F143" s="58"/>
      <c r="G143" s="58"/>
      <c r="H143" s="58"/>
      <c r="I143" s="58"/>
      <c r="J143" s="58"/>
      <c r="K143" s="58"/>
      <c r="L143" s="58"/>
    </row>
    <row r="144" spans="1:12" x14ac:dyDescent="0.3">
      <c r="A144" s="58"/>
      <c r="B144" s="58"/>
      <c r="C144" s="58"/>
      <c r="D144" s="58"/>
      <c r="E144" s="58"/>
      <c r="F144" s="58"/>
      <c r="G144" s="58"/>
      <c r="H144" s="58"/>
      <c r="I144" s="58"/>
      <c r="J144" s="58"/>
      <c r="K144" s="58"/>
      <c r="L144" s="58"/>
    </row>
    <row r="145" spans="1:12" x14ac:dyDescent="0.3">
      <c r="A145" s="58"/>
      <c r="B145" s="58"/>
      <c r="C145" s="58"/>
      <c r="D145" s="58"/>
      <c r="E145" s="58"/>
      <c r="F145" s="58"/>
      <c r="G145" s="58"/>
      <c r="H145" s="58"/>
      <c r="I145" s="58"/>
      <c r="J145" s="58"/>
      <c r="K145" s="58"/>
      <c r="L145" s="58"/>
    </row>
    <row r="146" spans="1:12" x14ac:dyDescent="0.3">
      <c r="A146" s="58"/>
      <c r="B146" s="58"/>
      <c r="C146" s="58"/>
      <c r="D146" s="58"/>
      <c r="E146" s="58"/>
      <c r="F146" s="58"/>
      <c r="G146" s="58"/>
      <c r="H146" s="58"/>
      <c r="I146" s="58"/>
      <c r="J146" s="58"/>
      <c r="K146" s="58"/>
      <c r="L146" s="58"/>
    </row>
    <row r="147" spans="1:12" x14ac:dyDescent="0.3">
      <c r="A147" s="58"/>
      <c r="B147" s="58"/>
      <c r="C147" s="58"/>
      <c r="D147" s="58"/>
      <c r="E147" s="58"/>
      <c r="F147" s="58"/>
      <c r="G147" s="58"/>
      <c r="H147" s="58"/>
      <c r="I147" s="58"/>
      <c r="J147" s="58"/>
      <c r="K147" s="58"/>
      <c r="L147" s="58"/>
    </row>
    <row r="148" spans="1:12" x14ac:dyDescent="0.3">
      <c r="A148" s="58"/>
      <c r="B148" s="58"/>
      <c r="C148" s="58"/>
      <c r="D148" s="58"/>
      <c r="E148" s="58"/>
      <c r="F148" s="58"/>
      <c r="G148" s="58"/>
      <c r="H148" s="58"/>
      <c r="I148" s="58"/>
      <c r="J148" s="58"/>
      <c r="K148" s="58"/>
      <c r="L148" s="58"/>
    </row>
    <row r="149" spans="1:12" x14ac:dyDescent="0.3">
      <c r="A149" s="58"/>
      <c r="B149" s="58"/>
      <c r="C149" s="58"/>
      <c r="D149" s="58"/>
      <c r="E149" s="58"/>
      <c r="F149" s="58"/>
      <c r="G149" s="58"/>
      <c r="H149" s="58"/>
      <c r="I149" s="58"/>
      <c r="J149" s="58"/>
      <c r="K149" s="58"/>
      <c r="L149" s="58"/>
    </row>
    <row r="150" spans="1:12" x14ac:dyDescent="0.3">
      <c r="A150" s="58"/>
      <c r="B150" s="58"/>
      <c r="C150" s="58"/>
      <c r="D150" s="58"/>
      <c r="E150" s="58"/>
      <c r="F150" s="58"/>
      <c r="G150" s="58"/>
      <c r="H150" s="58"/>
      <c r="I150" s="58"/>
      <c r="J150" s="58"/>
      <c r="K150" s="58"/>
      <c r="L150" s="58"/>
    </row>
    <row r="151" spans="1:12" x14ac:dyDescent="0.3">
      <c r="A151" s="58"/>
      <c r="B151" s="58"/>
      <c r="C151" s="58"/>
      <c r="D151" s="58"/>
      <c r="E151" s="58"/>
      <c r="F151" s="58"/>
      <c r="G151" s="58"/>
      <c r="H151" s="58"/>
      <c r="I151" s="58"/>
      <c r="J151" s="58"/>
      <c r="K151" s="58"/>
      <c r="L151" s="58"/>
    </row>
    <row r="152" spans="1:12" x14ac:dyDescent="0.3">
      <c r="A152" s="58"/>
      <c r="B152" s="58"/>
      <c r="C152" s="58"/>
      <c r="D152" s="58"/>
      <c r="E152" s="58"/>
      <c r="F152" s="58"/>
      <c r="G152" s="58"/>
      <c r="H152" s="58"/>
      <c r="I152" s="58"/>
      <c r="J152" s="58"/>
      <c r="K152" s="58"/>
      <c r="L152" s="58"/>
    </row>
    <row r="153" spans="1:12" x14ac:dyDescent="0.3">
      <c r="A153" s="58"/>
      <c r="B153" s="58"/>
      <c r="C153" s="58"/>
      <c r="D153" s="58"/>
      <c r="E153" s="58"/>
      <c r="F153" s="58"/>
      <c r="G153" s="58"/>
      <c r="H153" s="58"/>
      <c r="I153" s="58"/>
      <c r="J153" s="58"/>
      <c r="K153" s="58"/>
      <c r="L153" s="58"/>
    </row>
    <row r="154" spans="1:12" x14ac:dyDescent="0.3">
      <c r="A154" s="58"/>
      <c r="B154" s="58"/>
      <c r="C154" s="58"/>
      <c r="D154" s="58"/>
      <c r="E154" s="58"/>
      <c r="F154" s="58"/>
      <c r="G154" s="58"/>
      <c r="H154" s="58"/>
      <c r="I154" s="58"/>
      <c r="J154" s="58"/>
      <c r="K154" s="58"/>
      <c r="L154" s="58"/>
    </row>
    <row r="155" spans="1:12" x14ac:dyDescent="0.3">
      <c r="A155" s="58"/>
      <c r="B155" s="58"/>
      <c r="C155" s="58"/>
      <c r="D155" s="58"/>
      <c r="E155" s="58"/>
      <c r="F155" s="58"/>
      <c r="G155" s="58"/>
      <c r="H155" s="58"/>
      <c r="I155" s="58"/>
      <c r="J155" s="58"/>
      <c r="K155" s="58"/>
      <c r="L155" s="58"/>
    </row>
  </sheetData>
  <mergeCells count="5">
    <mergeCell ref="B3:C3"/>
    <mergeCell ref="D3:E3"/>
    <mergeCell ref="F3:G3"/>
    <mergeCell ref="H3:I3"/>
    <mergeCell ref="J3:K3"/>
  </mergeCells>
  <dataValidations disablePrompts="1" count="1">
    <dataValidation type="list" allowBlank="1" showInputMessage="1" showErrorMessage="1" sqref="H5:H80">
      <formula1>Bejegyzes</formula1>
    </dataValidation>
  </dataValidations>
  <pageMargins left="0.23622047244094491" right="0.23622047244094491" top="0.74803149606299213" bottom="0.74803149606299213" header="0.31496062992125984" footer="0.31496062992125984"/>
  <pageSetup paperSize="8" scale="56" fitToHeight="18" orientation="landscape" r:id="rId1"/>
  <rowBreaks count="1" manualBreakCount="1">
    <brk id="1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k</cp:lastModifiedBy>
  <cp:revision/>
  <cp:lastPrinted>2022-08-03T07:41:26Z</cp:lastPrinted>
  <dcterms:created xsi:type="dcterms:W3CDTF">2016-05-11T08:28:59Z</dcterms:created>
  <dcterms:modified xsi:type="dcterms:W3CDTF">2023-08-28T11:56:27Z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