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1\2021 pendrive\2021\Edit\Alapképzés\"/>
    </mc:Choice>
  </mc:AlternateContent>
  <bookViews>
    <workbookView xWindow="0" yWindow="0" windowWidth="28800" windowHeight="12000" tabRatio="599" firstSheet="1"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Tantárgyleírás!$A$1:$L$62</definedName>
    <definedName name="_xlnm.Print_Area" localSheetId="0">Útmutató!$A$1:$E$18</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3" i="1" l="1"/>
  <c r="I72" i="1"/>
  <c r="I71" i="1"/>
  <c r="I70" i="1"/>
  <c r="I69" i="1"/>
  <c r="I68" i="1"/>
  <c r="I67" i="1"/>
  <c r="I66" i="1"/>
  <c r="I65" i="1"/>
  <c r="I64" i="1"/>
  <c r="I63" i="1"/>
  <c r="I61" i="1"/>
  <c r="I60" i="1"/>
  <c r="I54" i="1"/>
  <c r="I48" i="1"/>
  <c r="I42" i="1"/>
  <c r="I41" i="1"/>
  <c r="I36" i="1"/>
  <c r="I34" i="1"/>
  <c r="I33" i="1"/>
  <c r="I26" i="1"/>
  <c r="I25" i="1"/>
  <c r="I18" i="1"/>
  <c r="I17" i="1"/>
  <c r="I15" i="1"/>
</calcChain>
</file>

<file path=xl/sharedStrings.xml><?xml version="1.0" encoding="utf-8"?>
<sst xmlns="http://schemas.openxmlformats.org/spreadsheetml/2006/main" count="724" uniqueCount="566">
  <si>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</si>
  <si>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</si>
  <si>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</si>
  <si>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</si>
  <si>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</si>
  <si>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</si>
  <si>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</si>
  <si>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</si>
  <si>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</si>
  <si>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</si>
  <si>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</si>
  <si>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</si>
  <si>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</si>
  <si>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</si>
  <si>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</si>
  <si>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</si>
  <si>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</si>
  <si>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</si>
  <si>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</si>
  <si>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</si>
  <si>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</si>
  <si>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</si>
  <si>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</si>
  <si>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</si>
  <si>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</si>
  <si>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</si>
  <si>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</si>
  <si>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</si>
  <si>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</si>
  <si>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</si>
  <si>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</si>
  <si>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</si>
  <si>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</si>
  <si>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</si>
  <si>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</si>
  <si>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</si>
  <si>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</si>
  <si>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</si>
  <si>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</si>
  <si>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</si>
  <si>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</si>
  <si>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</si>
  <si>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</si>
  <si>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</si>
  <si>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BAI0117</t>
  </si>
  <si>
    <t>Közgazdaságtan alapjai</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</si>
  <si>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</si>
  <si>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need and reproduction. The mechanism of satisfying the needs. Income, production and market economies. Labour, division of labour, the actors of economy. Wage, profit and income. Consumer behaviour. Business organisations. The concept and forms of market. Monopoly. The macroeconomy. The role of government in economy. Fiscal and monetary policy. The tax system.  Measuring the output of economy. Unemployment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</si>
  <si>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</si>
  <si>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Students are aware of the behaviour of the economic actors, the mechanism of their decisions, and their consequences. They are able to provide an overview of market forms and are  aware of each framework of market forms.  They have  knowledge about the factors of production.
Ability:
They  can recognize the reasons for the behaviour of the market players and its concequences. They are aware of the operation of macroeconomy, understand the relationships between the revelant economic actors; can interpret the proccesses of macroeconomy in its context.  Students are committed to checking and interpreting the macroeconomic processes  on a daily basis.
Attitude:  
Students consider it important to deepen their knowledge of the mechanisms they learnt about as well as  approach and accept them with criticism.</t>
  </si>
  <si>
    <t>Vizsgára bocsátás feltétele: 2 db zárthelyi dolgozat (min. 51 %)      írásbeli vizsga</t>
  </si>
  <si>
    <t> Requirement for admission to examination : 2 in-class tests (with a min. passing rate of 51 %); written examination</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</si>
  <si>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</si>
  <si>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BAI0031</t>
  </si>
  <si>
    <t>Marketing</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</si>
  <si>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</si>
  <si>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</si>
  <si>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 xml:space="preserve">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
</t>
  </si>
  <si>
    <t>A vizsgára bocsátás feltétele: 1 db házi dolgozat (40 pont), 1 db Zárthelyi dolgozat (60 pont) 50%-os teljesítése.</t>
  </si>
  <si>
    <t>Requirement for admission to examination: a home assignment (40 points) and an in-class test (60 points) with a minimum passing rate of 50%.</t>
  </si>
  <si>
    <t>BAI0023</t>
  </si>
  <si>
    <t>Üzleti kommunikáció és protokoll</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</si>
  <si>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</si>
  <si>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</si>
  <si>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BAI0041</t>
  </si>
  <si>
    <t>Szociológia</t>
  </si>
  <si>
    <t>Sociology</t>
  </si>
  <si>
    <t xml:space="preserve">A tantárgy megismerteti a hallgatókat a szociológia szemléletével és alapfogalmaival. A szociológia kezdete és a későbbi képviselői. A konformitás és a deviáns viselkedés. A társadalmi struktúra és a magyar társadalmi változások. A Ferge modell, a Kolosi modell, a Szelényi modell.A társadalmi rétegződés rendszere. A rendszerváltás után magyar társadalom struktúrája. A társadalmi mobilitás. Szegénység és egyenlőtlenség. A társadalmi mobilitás típusai. A magyarországi társadalmi mobilitás útjainak tanulmányozása. A kelet-európai új társadalmi elit kialakulásának elmélete. </t>
  </si>
  <si>
    <t xml:space="preserve">The course offers an introduction to the field of Sociology and overview of its fundamental concepts. Its early origins, subsequent representatives. Conformity and deviant behaviour. Social structure and social changes in Hungary. Model of Ferge, Kolosi's L-model, Model of Szelényi. Systems of social stratification. The social structure in Hungary after 1990. Social mobility. Poverty and inequality. Types of social mobility. Ways of studying social mobility in Hungary. Theory of new social elite emerging in Eastern Europe. </t>
  </si>
  <si>
    <t>Tudás: 
Ismeri a társadalom működésének alapelveit.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</si>
  <si>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</si>
  <si>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</si>
  <si>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</si>
  <si>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Knowledge: 
Students know the tourist districts of Hungary and the differences between them.
Ability: 
Students are able to differentiate between the regions of Hungary, according to their natural, socio-economic and touristic circumstances.
Attitude: 
Students are receptive and interested and wish to broaden their knowledge acquired during the course.
Autonomy and responsibility: 
Having become familiar with the problems of tourist districts,  students make suggestions for solving them.</t>
  </si>
  <si>
    <t>két zárthelyi dolgozat, egy házi dolgozat elkészítése</t>
  </si>
  <si>
    <t>two in-class tests, a home assignment</t>
  </si>
  <si>
    <t>1. Michalkó Gábor (2011): Magyarország modern turizmusföldrajza, Kiadó: Dialóg Campus Kiadó, Budapest-Pécs, 288 p., ISBN 978 963 7296 29 1
2. Martonné Erdős Katalin (2009): A turizmus alapjai, Kiadó: Debreceni Egyetem, Debrecen, 180 p., ISBN 978 963 88933 1 4</t>
  </si>
  <si>
    <t>BAI0099</t>
  </si>
  <si>
    <t>Introduction to Tourism</t>
  </si>
  <si>
    <t xml:space="preserve">Tudás: 
Készség szinten tud a hallgató a szakmai alapfogalmakat, átlátja a turizmus rendszerét. Képesség: 
Képes a turizmus szakmai rendszerének a kereslet és kínálat összefüggéseinek átlátására, a szakterület interdiszciplinális hatásának felismerésére. 
Attitűd: 
A szakirodalom megértő olvasása mellett azok területi hatásának átgondolásának igényével rendelkezik. 
Autónómia és felelősség: 
A turizmus területén dolgozók egyéni és szakmai felelősségét átlátja és a szakmai elvárásoknak megfelelően viselkedik,  normákat betartja. </t>
  </si>
  <si>
    <t>Knowledge: 
Students know the basic terms and the system of tourism. 
Ability: 
Students are able to recognise the connections between demand and supply in the system as well as the interdisciplinary impact of tourism.
Attitude: 
Students understand specialist literature. They strive to consider its regional impact.
Autonomy and resposibility: 
Students understand the individual and professional responsibilities of people working in this sector and adhere to professional standards and norms.</t>
  </si>
  <si>
    <t>két félévközi zh és egy prezentáció</t>
  </si>
  <si>
    <t>Two  mid-term test and one presentation</t>
  </si>
  <si>
    <t>1. Michlakó G. (2007): A turizmuselmélet alapjai. KJF, Székesfehérvár. 218p. ISBN 9789639558762
2. Puczkó L. – Rátz T. (2005): A turizmus hatásai. 4. javított kiadás Budapest: Aula Kiadó. – 494 p. ISBN: 9639585394
3. Lengyel M. (1994): A turizmus általános elmélete. Budapest: KIT. 524 p. ISBN: 9789636372378
4. Kaspar, C. (1992): Turisztikai alapismeretek. Budapest: KIT. ISBN 978963 6372378
5. Turizmus bulletin, http://itthon.hu/szakmai-oldalak/turizmus-bulletin/</t>
  </si>
  <si>
    <t>BAI0085</t>
  </si>
  <si>
    <t>Gazdasági jog</t>
  </si>
  <si>
    <t>Business Law</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</si>
  <si>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</si>
  <si>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</si>
  <si>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</si>
  <si>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</si>
  <si>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50%-os teljesítése </t>
  </si>
  <si>
    <t>an in –class test with a minimum passing rate of 50%</t>
  </si>
  <si>
    <t>BTV1201</t>
  </si>
  <si>
    <t>Mathematics</t>
  </si>
  <si>
    <t>Concepts of set theory. Set operations and their properties. Field of sets. Cardinality of sets. The axioms of real numbers. Descartes product. Concept of function. Real functions. Basic functions. Boundedness. Estimated value, monotony, parity, periodicity, continuity, limit values, zero locations. Function transformations. Rational and fractional functions. Concepts and attributes of sequences and series. Limit value and convergence series. Differentiation and differential equation. Differentiation rules. Derivatives of multivariable functions. Taylor polynomial, Taylor series. Investigating Differentible Functions. Solving economic problems by using differential calculus. Calculation of interest income. Discounting. Annuity calculation. Indefinite and definite integral. Newton - Leibniz rule. Definite integral applications. Directly integrating and separable variable differential equations. Linear first order homogeneous and inhomogeneous differential equations.</t>
  </si>
  <si>
    <t>Tudás: Ismerje a szakterületéhez tartozó matematika alapjait. </t>
  </si>
  <si>
    <t>vizsgára bocsátás feltétele: pl. félév végi zárthelyi dolgozat 50%-os teljesítése</t>
  </si>
  <si>
    <t>requirement(s) for admission to examination: e. g., an end-term test with a minimum passing rate of 50%</t>
  </si>
  <si>
    <t>1. Csernyák László: Analízis - Matematika a közgazdasági alapképzés számára, Nemzeti Tankönyvkiadó, 2014, ISBN: 9789631958959
2. Bárczy Barnabás: Differenciálszámítás. Műszaki Könyvkiadó, 2007, ISBN: 9789631630381
3. Bárczy Barnabás: Integrálszámítás. Műszaki Könyvkiadó, 2012, ISBN: 9789631630619</t>
  </si>
  <si>
    <t>BAI0116</t>
  </si>
  <si>
    <t>Basics of Statistics</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</si>
  <si>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  Bevezetés a minták alapján történő értékelés módszertanába. Idősorok analitikus vizsgálata, előrejelzés.</t>
  </si>
  <si>
    <t>Introduction to the basic conceptual system of statistics. The legal framework of statistical service, the information system of Hungarian statistics. Methods of gathering data, preparing data for analysis. Analytical methods of descriptive statistics: graphic presentation, ratios,  averages, scatter index numbers, empirical distributions, concentration analysis, indices.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</si>
  <si>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nemzetközi standard-ek befogadására.
Felelősség, autonómia: 
Önállóan végez adatgyűjtéseket, adatfeldolgozásokat, illetve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</si>
  <si>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Abilities: 
They are able to observe and compare the social-economic  phenomena and processes. They are also able to reveal interconnections and draw conclusions. Candidates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analysis results, candidates are able to draw proper conclusions and make suggestions to solve problems. </t>
  </si>
  <si>
    <t>Két zárthelyi dolgozat - együttes értékelése alapján - legalább 50%-os teljesítése.</t>
  </si>
  <si>
    <t>Two in-class tests – based on general assessment –  with a minimum passing rate of 50%</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</si>
  <si>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(ISBN:9789631960112); 4. Keith McCormick - Jesus Salcedo (2017): SPSS Statistics for Data Analysis and Visualization (ISBN: 978-1-119-00355-7)</t>
  </si>
  <si>
    <t>BTV1202</t>
  </si>
  <si>
    <t>Angol szaknyelv 1.</t>
  </si>
  <si>
    <t>English Technical Language 1.</t>
  </si>
  <si>
    <t>A kurzus végén a hallgató ismeri a turizmus és vendéglátás területével, működésével és a felmerülő gyakorlati feladatok elvégzésével, irányításával, szervezésével kapcsolatos angol nyelvű szakszókincset, használni tudja az angol nyelvű  szakirodalmat.</t>
  </si>
  <si>
    <t>At the end of the course students know the special vocabulary of tourism, catering and hospitality and have a clear view on the structure, activities and management tasks related to this field. They can also study and use the special literature in the English language.</t>
  </si>
  <si>
    <t>két zárthelyi dolgozat</t>
  </si>
  <si>
    <t>two in-class tests</t>
  </si>
  <si>
    <t xml:space="preserve">Walker, R. – Harding, K. (2006): Oxford English for Careers Tourism. OUP, Oxford, p. 135., ISBN: 9789633898482
Szőke A. - Viczena A. (2005): 1000 kérdés 1000 válasz Társalgási gyakorlatok az angol gasztronómiai és turisztikai nyelvvizsgákra. Lexika Kiadó, Székesfehérvár, p. 448., ISBN: 963 9357 54 5
Horváth A. – Horváth K. (2000): English in Tourism: Angol nyelv a turizmusban és a vendéglátásban. KIT, Budapest, p. 332., ISBN: 9633369053
</t>
  </si>
  <si>
    <t>BTV1203</t>
  </si>
  <si>
    <t>German Technical Language 1.</t>
  </si>
  <si>
    <t>A kurzus végén a hallgató ismeri a turizmus és vendéglátás területével, működésével és a felmerülő gyakorlati feladatok elvégzésével, irányításával, szervezésével kapcsolatos német nyelvű szakszókincset, használni tudja a szakirodalmat.</t>
  </si>
  <si>
    <t>At the end of the course students know the special vocabulary of tourism, catering and hospitality and have a clear view on the structure, activities and management tasks related to this field. They can also study and use the special literature in the German language.</t>
  </si>
  <si>
    <t>zárthelyi dolgozat 50%-os teljesítése</t>
  </si>
  <si>
    <t>an in-class test with a minimum passing rate of 50%</t>
  </si>
  <si>
    <t xml:space="preserve">Lőrincz Zsolt (szerk.): Német nyelv a vendéglátásban, az idegenforgalomban és a kereskedelemben. Black &amp; White Kiadó. Budapest, 2007.
Olaszy Kamilla - Pákozdiné Gonda Irén: Neue Wirtschaftsthemen. Holnap Kiadó. Budapest, 2003.                                               
Becze Á. – Fischerné: Deutsch in der Gastronomie - Német nyelv a vendéglátásban, Képzőművészeti Kiadó, Budapest, 2000.
</t>
  </si>
  <si>
    <t>BAI0107</t>
  </si>
  <si>
    <t>Vendéglátásszervezés</t>
  </si>
  <si>
    <t>Hospitality Management</t>
  </si>
  <si>
    <t>A tantárgy célja a gasztroturizmushoz kapcsolódó ismeretek rendszerezése: A nemzetközi és magyar konyha és táplálkozási szokásai. Hagyományos magyar ételek, különösen a régi­óra vonatkozó specialitások ismerete. A vendéglátás széles körének fő területei. Étlapismeret. Fogyasztói trendek és hagyományok. Terítési és felszolgálási módok. Rendezvényekhez kapcsolódó vendéglátás. A Szatmár-Beregi pálinkaút megismerése.</t>
  </si>
  <si>
    <t xml:space="preserve">The course aims to systematise knowledge related to gastro-tourism. Course programme: International and Hungarian cuisine and nutritional habits. Traditional Hungarian foods,  particularly knowledge of specialties related to the region. Main areas of catering. Menus. Consumer trends and traditions. Methods of serving and laying tables. Catering related to events. Knowledge of the ’palinka-way’ in Szatmar-Bereg. </t>
  </si>
  <si>
    <t>Tudás: 
A hallgató tud a rendezvényekhez vendéglátási javaslatot tenni. 
Képesség: 
Képes  étel- és italismeret birtokában a minőségi gasztronómia felé közelíteni. Étel és italkínálatot tud nyújtani, meg tud szervezni külföldi és magyar vendégek számára vendéglátást, napi ellátást. 
Attitűd: 
Az egyes nemzetek, kiemelten a magyar étkezési kultúra sajátosságainak közvetítésében lojális. 
Autonómia és felelősség: 
Felelősen vállalja fel a gasztronómiához kapcsolódó területeken a döntési helyzeteket.</t>
  </si>
  <si>
    <t xml:space="preserve">Knowledge: 
Students are able to make catering suggestions for various events. 
Ability: 
Students are able to recognise quality gastronomy as they are familiar with foods and drinks. Students can provide food and drink offers and organise catering and daily provisions for foreign and domestic customers. 
Attitude: 
Students have skills and knowledge of foods of various nations. Especially, they are loyal to faciliate the specialities of Hungarian cuisine.
Autonomy and responsibility: 
Students take resposibilities in decision making related to areas of gastronomy. </t>
  </si>
  <si>
    <t>1. Tusor András-Dr Sahin-Tóth Gyula (2005): Gasztronómia KIT. Budapest, pp 220 ISBN 963 6372187
2. Ketter László (1985): Gasztronómiánk krónikája, Mezőgazdasági Kiadó, Budapest. pp 250 ISBN 963-231-704-1 
3. Csizmadia László (2202): Vendéglátóipari értékesítés alapjai, BGF KVIF pp350</t>
  </si>
  <si>
    <t>BAI0106</t>
  </si>
  <si>
    <t>Falusi turizmus</t>
  </si>
  <si>
    <t>A tárgy célja a „turizmus-vendéglátás” szakos hallgatók a falusi turizmus sajátos vonásaival. A falusi turizmus, mint turisztika termék megismerése. A falusi turizmus szervezeti felépítése Magyarországon és a helyi szervezetek. A falusi turizmus marketing tevékenységének egyedi vonási. A szállásminősítés új rendszere. Egyéb szolgáltatások a falusi turizmusban. Programszervezés a vendégek részére. A hagyományápolás lehetőségei. Háztartási élelmiszerismeret. Kapcsolódó tematikus utak, klaszterek.</t>
  </si>
  <si>
    <t>The aim of the course is to present the particular features of rural tourism to the ’tourism-catering’ students. Course programme:  Rural tourism as a tourism product. Organisational structure of rural tourism in Hungary and local organisations. Unique features of rural tourism marketing. A new system of categorising accommodation. Other services in rural tourism. Organisation of events/programmes for customers. Opportunities to preserve traditions. Knowledge of household groceries. Thematic ways, clusters connected.</t>
  </si>
  <si>
    <t>Tudás: 
 A hallgató a falusi turizmus termékrendszerében jól tájékozódik. Konkrét ismeretekkel rendelkezik - példákon keresztül - a falusi turisztikai szolgáltatások területén. 
Képesség: 
Képes egy falusias környezetben az adottságok felmérésére. 
Attitűd: 
Nyitott  a falusi turizmus értékeinek átadásában. 
Autonómia és felelősség: 
A célcsoportok felkeresése területén kooperatívan és felelősen működik közre.</t>
  </si>
  <si>
    <t xml:space="preserve">Knowledge: 
Students have a good orientation in the product system of rural tourism. They have concrete knowledge of rural tourism products, based on examples. 
Ability: 
Students are able to assess the characteristics of a rural environment. 
Attitude: 
Students are open to pass on values of rural tourism. 
Autonomy and responsibility: 
As far as approaching target groups is concerned, students participate in this in a co-operative and responsible way. </t>
  </si>
  <si>
    <t>vizsgára bocsátás feltétele: félév végi zárthelyi dolgozat 51%-os teljesítése</t>
  </si>
  <si>
    <t>requirement for admission to examination: end-term test with a minimum passing rate of 51%</t>
  </si>
  <si>
    <t xml:space="preserve">1. Szabó G.: A vidéki turizmus Magyarországon. In.: Aubert A. (szerk.) Magyarország idegenforgalma. Szakkönyv és atlasz. Cartographia Kiadó Bp. pp. 38-41 ISBN 9789632622255
2. Hanusz Á. 2002: A falusi turizmus elméleti kérdései és fejlesztési lehetőségei Szabolcs-Szatmár-Bereg megyében. Természettudományi Közelmények 2. pp. 127-138. ISBN 978963
3. Szabó G. – Csizmadia L. 2009: A falusi turizmus, agroturizmus speciális termékei Magyarországon. Falusi Turizmus Tájékoztató 2009/4. </t>
  </si>
  <si>
    <t>Basics of Finance</t>
  </si>
  <si>
    <t>A tárgy tartalma: A pénz kialakulása; A gazdaságpolitika és a pénzügypolitika fogalma, eszközei, funkciói és szereplői; A pénzügyi rendszer felépítése, ellenőrzése; Bankügyletek (aktív, passzív, semleges); Betétek, hitelek; Belföldi és külföldi fizetési módok; A pénz időértéke 1.</t>
  </si>
  <si>
    <t>Course description: The evolution of money; The concept, tools, functions and actors of economic policy and financial policy; Structure and control of the financial system; Banking (active, passive, neutral); Bank deposits, credits; Domestic and foreign payment methods; The Time Value of Money 1.</t>
  </si>
  <si>
    <t xml:space="preserve">A tárgy sikeres teljesítésével elsajátítja a pénzügyi rendszer működésének alapvető ismereteit, valamint rendelkezik a pénzügyi számítások alapjaival.
Tudás: ismerettel rendelkezik a pénzügytan releváns szereplőiről és az általuk irányított pénzügyi folyamatokról valamint az alapvető pénzügyi számításokról.
Képesség: Tényeket és alapvető pénzügyi összefüggéseket képes értelmezni, önálló következtetéseket megfogalmazni.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</si>
  <si>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basic knowledge of the operation of the financial system and  the basics of financial calculations. 
Knowledge: They have knowledge about the relevant actors  of finance,  the financial processes which they manage and the basic financial calculations. 
Ability: They can understand facts and fundamental financial relationships and  formulate independent conclusions. 
Attitude: They are receptive to others' opinions  and proactive  while seeking to further develop their financial skills.
Autonomy and Responsibility: During team work  they can fulfil their financial tasks independently and responsibly.
</t>
  </si>
  <si>
    <t>Requirements for admission to examination:  Gathering minimum 51% of the total score that can be obtained in classes. Oral examination.</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</si>
  <si>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</si>
  <si>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BAI0035</t>
  </si>
  <si>
    <t>EU intézményrendszere és működése</t>
  </si>
  <si>
    <t>Institutional system of the European Union</t>
  </si>
  <si>
    <t>Az egységes Európa-gondolat gazdasági, politikai gyökerei, az egységesülés kezdeti lépései. Az Európai Közösségek kialakulása. Nemzetközi gazdasági szervezetből nemzetközi politikai szervezetté válás folyamata. Maastricht, az Európai Unió létrejötte, felépítése, és főbb jellemzői. Az Európai Unió 7 fő intézménye. Európai Tanács. Európai Unió Tanácsa, Európai Bizottság, Európai Parlament, Bíróság, Számvevőszék, Központi Bank. Egyéb szervek és szervezetek az Unióban. Közös politikák és közösségi tevékenységek az Unióban.</t>
  </si>
  <si>
    <t xml:space="preserve">Economic and political sources and ideas of  a "global Europe", the first steps. The birth of European Communities. The transformation from economic institution to political institution. The Maastricht Treaty, the establishment of the European Union, its structure and main features. The 7 main institutions of The European Union. European Council, Council of the European Union, European Commission, European Parliament, Court of Justice of the European Union, European Court of Auditors, European Central Bank. Other organs and institutions in the EU. Common policies and actions. </t>
  </si>
  <si>
    <t xml:space="preserve">Tudás: 
Aktuális jogi és eljárási szabályok ismerete az EU országokban történő munkavállaláshoz. Szakmai, informatikai programok ismerete, infokommunikációs rendszerek használata.
Képesség: 
Helyzetfelismerés, helyzetelemzés, logikus gondolkodás, kreativitás, ötletgazdaság. Hiteles kommunikáció, önmenedzselés, határozottság és céltudatosság. </t>
  </si>
  <si>
    <t xml:space="preserve">Knowledge: 
Students have a clear view of the  legislation concerning working in the EU.  They can use professional programmes and infocommunicational systems.
Ability: 
Students possess skills and abilities such as: situation recognition, situation analysis, logical thinking, creativity,  authentic communication, self-organization, determination and ambition. </t>
  </si>
  <si>
    <t>gyakorlati jegy, félévközi, félév végi zh</t>
  </si>
  <si>
    <t>term grade, mid-term test, end-term test</t>
  </si>
  <si>
    <t>Horváth Zoltán(2011): Kézikönyv az Európai Unióról.. HVG Kiadó, Budapest. ISBN 9789632581293. Farkas Beáta-Várnai Ernő(2011): Bevezetés az Európai Unió tanulmányozásába. JATEPress, Szeged, ISBN 9789633150511, Kende Tamás(szerk)(2007): Az európai közjog és politika. Complex Kiadó, Budapest, ISBN 9789632249209. Az Európai Unió hivatalos honlapja: www. europa.eu.</t>
  </si>
  <si>
    <t>BTV1101</t>
  </si>
  <si>
    <t>English Technical Language 2.</t>
  </si>
  <si>
    <t>A kurzus végén a hallgató ismeri a gazdasági élet, irányítás, szervezés elméleti, valamint annak gyakorlati alkalmazása során felmerülő gazdasági jellegű munkafolyamatok angol nyelvű szakszókincsét, olvasni és értelmezni tudja az angol nyelvű szakirodalmat.</t>
  </si>
  <si>
    <t>Students know the English-language terminology of business, business organisation and management as well as that of the economy-related practical processes. They can read and interpret the English-language special literature. </t>
  </si>
  <si>
    <t>Gyakorlati jegy</t>
  </si>
  <si>
    <t>Zárthelyi dolgozatok 50%-os teljesítése</t>
  </si>
  <si>
    <t>Tests with a minimum passing rate of 50%</t>
  </si>
  <si>
    <t>Clark, Richard/Baker, David (2015): Oxford English for Careers: Finance. Oxford University Press. 
Viczena, Andrea (2012): Business English. 1000 Questions 1000 Answers. Lexika Nyelvvizsgakönyvek. 
Dr. Tukacs Tamás (2015): English for Special Purposes: Economy and Finance (angol) TÁMOP,  Nyíregyháza. ISBN: 978-615-5545-36-8</t>
  </si>
  <si>
    <t>BTV1102</t>
  </si>
  <si>
    <t>German Technical Language 2.</t>
  </si>
  <si>
    <t>A kurzus végén a hallgató ismeri a gazdasági élet, irányítás, szervezés elméleti, valamint annak gyakorlati alkalmazása során felmerülő gazdasági jellegű munkafolyamatok német nyelvű szakszókincsét, olvasni és értelmezni tudja a német nyelvű szakirodalmat.</t>
  </si>
  <si>
    <t xml:space="preserve">Students know the German-language terminology of business, business organisation and management as well as that of the economy-related practical processes. They can read and interpret the German-language special literature. </t>
  </si>
  <si>
    <t xml:space="preserve">Lőrincz Zsolt (szerk.): Német nyelv a vendéglátásban, az idegenforgalomban és a kereskedelemben. Black &amp; White Kiadó. Budapest, 2007.
Olaszy Kamilla - Pákozdiné Gonda Irén: Neue Wirtschaftsthemen. Holnap Kiadó. Budapest, 2003.
Becze Á. – Fischerné: Deutsch in der Gastronomie - Német nyelv a vendéglátásban, Képzőművészeti Kiadó, Budapest, 2000.                                          
</t>
  </si>
  <si>
    <t>Stroh Péter: Éttermi és pincér ismeretek, Dr. Kádas Lajos: Táplálkozási ismeretek (előadás vázlat), Táplálkozási fogalomtár, Élelmezési ismeretek, Tusor András-Dr Sahin-Tóth Gyula: Gasztronómia (KIT Kft.Budapest 2005.). pdf, Dr. Csizmadia László: Vendéglátóipari értékesítés alapjai, Dr. Csizmadia László: Vendéglátás ételei és nemzetek konyhái, Dr Ketter László: Gasztronómiánk krónikája, Mezőgazdasági Kiadó, Budapest. 1985</t>
  </si>
  <si>
    <t>BAI0103</t>
  </si>
  <si>
    <t>Utazásszervezés és értékesítés</t>
  </si>
  <si>
    <t>Tour Operation and Sale</t>
  </si>
  <si>
    <t>A tantárgy keretein belül a hallgató megismeri az utazás, az utaztatás, valamint a értékesítés elméleti és gyakorlati szakmai ismereteit. Megismerkedik az utazási ajánlatokkal és az utazás szervezésének és értékesítésének alapvető szakmai fogásaival.</t>
  </si>
  <si>
    <t>Students become familiar with the theoretical and practical knowledge of travel, travel organisation and sales. They get acquainted with travel offers and basic techniques of organising and selling a trip.</t>
  </si>
  <si>
    <t>Tudás: 
A hallgató áttekintéssel rendelkezik a szervezett utazások előkészítésére és az utazások lebonyolításával kapcsolatban.
Képesség: 
A hallgató képessé válik egy csapat koordinálására.
Attitűd: 
A hallgató képes lesz önkritikát gyakorolni saját szervező munkája felett.
Felelősség, autonómia: 
A hallgató az utazásszervező feladata során elfogadja az együttműködés kereteit.</t>
  </si>
  <si>
    <t>Knowledge: 
Students have an overview of the preparation of organised trips and the organisation of travel itself.
Ability: 
Students are able to co-ordinate a team.
Attitude: 
Students are able to be self-critical of their own organisational work.
Autonomy and responsibility: 
Students accept the framework of co-operation in the course of the tour operator's task.</t>
  </si>
  <si>
    <t>két zárthelyi dolgozat, egy ppt prezentáció</t>
  </si>
  <si>
    <t>two in-class tests, a ppt presentation</t>
  </si>
  <si>
    <t>1. Fodorné Szucsák Éva – Szűcs László (2015): Turizmus és utazásszervezés, Kiadó: Műszaki Könyvkiadó Kft., 304 p., ISBN 978 963 16 6578 9
2. Molnár Gabriella (2008): Utazásszervezés és értékesítés, Kiadó: Kereskedelmi és Idegenforgalmi Továbbképző, Budapest, 212 p. ISBN 978 963 6372 96 5</t>
  </si>
  <si>
    <t>BAI0034</t>
  </si>
  <si>
    <t>Vállalati pénzügyek</t>
  </si>
  <si>
    <t>Corporate Finance</t>
  </si>
  <si>
    <t>A tárgy tartalma: A pénz időértéke 2; Pénzügyi eszközök (kötvények, részvények) értékelése; Beruházási döntések (NPV, IRR, PI, PB, EEA), a beruházások kockázatának elemzése; Vállalati pénzügyi elemzések alapjai; Projektértékelés; A tőke költsége; Vállalatértékelés.</t>
  </si>
  <si>
    <t>Course description: The time value of money 2; Assessment of financial instruments (bonds, shares); Investment decisions (NPV, IRR, PI, PB, EEA), risk analysis of investments; Fundamentals of corporate financial analysis; Project evaluation; Cost of capital; Business valuation.</t>
  </si>
  <si>
    <t xml:space="preserve">A tárgy sikeres teljesítésével elsajátítja a vállalatok értékeléséhez szükséges pénzügyi ismereteket, valamint rendelkezik az azt alátámasztó érvelés képességével.
Tudás: ismerettel rendelkezik a vállalkozások és projektek finanszírozásához szükséges pénzügyi módszertanról. 
Képesség: Objektív módon képes meghatározni projektek és vállalkozások jövedelemtermelő képességét, ezáltal tények és összefüggések megállapítását levonni, gazdasági problémák megoldására javaslatot adni.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</si>
  <si>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financial knowledge needed to evaluate the company and have the ability to support their views.
Knowledge: They have knowledge about the financial methodology for financing businesses and projects.
Ability: They are able to determine objectively the income generating capacity of projects and businesses, thus finding  relationships between facts and suggesting solutions to economic problems.
Attitude: They are receptive to others' opinions  and proactive  while seeking to further develop their financial skills.
Autonomy and Responsibility: During team work  they can fulfil their financial tasks independently and responsibly.
Autonomy and Responsibility: During team works he can fulfill his financial tasks independently and responsibly.
</t>
  </si>
  <si>
    <t xml:space="preserve">A félévközi két zárthelyi dolgozat egyenként min. 51%-os teljesítése. </t>
  </si>
  <si>
    <t>Two in-class tests with a minimum passing rate of 51% each.</t>
  </si>
  <si>
    <t xml:space="preserve">RICHARD PIKE – BILL NEALE (2009): Corporate Finance and Investment. Pearson . ISBN 978-0-273-71550-4 
RICHARD A. BREALEY – STEWART C. MYERS (2011): Modern vállalati pénzügyek. Panem Kft. ISBN: 9789635455287
PÁLINKÓ ÉVA – TÓTH TAMÁS (2014): Vállalati pénzügyek. Typotex Kiadó. ISBN: 9789635455287
HOLLÓNÉ LACSÓ ERZSÉBET – DEMETER LÁSZLÓ (2010): Vállalati pénzügyi feladatok alapozó gyűjteménye. Eszterházy Károly Főiskola, Eger. http://www.katolikuskeri.hu/pdf/vallpenz_pt_2010.pdf
</t>
  </si>
  <si>
    <t>BAI0043</t>
  </si>
  <si>
    <t>Szervezeti magatartás</t>
  </si>
  <si>
    <t>Organisational Behaviour</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</si>
  <si>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</si>
  <si>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</si>
  <si>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 xml:space="preserve">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 
</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</si>
  <si>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</si>
  <si>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2 zárthelyi dolgozat</t>
  </si>
  <si>
    <t>end term test, mid term test</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</si>
  <si>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</si>
  <si>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BAI0029</t>
  </si>
  <si>
    <t>Menedzsment</t>
  </si>
  <si>
    <t>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t>
  </si>
  <si>
    <t>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subject defines the manager’s tasks linked to value creating processes of the organisations, their connecting and cooperating points for the successful company management. 
The course aims to highlight the value forming and competitive role of human resource strategy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</si>
  <si>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irányító készség, szervezőkészség,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</si>
  <si>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management skills, organisational skills, practical interpretation of tasks, assessing the situation, gathering information and interpretation skills.
</t>
  </si>
  <si>
    <t>2 zárthelyi dolgozat (2x50 pont) egyenként minimum 51%-os teljesítése</t>
  </si>
  <si>
    <t>2 in-class tests (2x50 points) with a minimum passing rate of 51%  each</t>
  </si>
  <si>
    <t xml:space="preserve">1. Deák Csaba – Heidrich Balázs – Heidrich Éva: Vezetési ismeretek, Booklands 2000 Kft,  Békéscsaba,  2006
2. Dobák Miklós: Vezetés és szervezés: szervezetek kialakítása és működtetése, Aula kiadó,  Budapest, 2010     ISBN:9789630594479
3. Poór József. (2010): Menedzsment-tanácsadási kézikönyv. Akadémiai Kiadó, Budapest, ISBN 963 058 944 4
4. Roóz József :  A menedzsment alapjai, Budapest, 2007  ISBN: 978-963-394-669-5 
</t>
  </si>
  <si>
    <t>BAI0108</t>
  </si>
  <si>
    <t>Turizmus marketing</t>
  </si>
  <si>
    <t>A tantárgy célja, hogy a hallgatók gyakorlatorientáltan használni tudják a nemzetközi piacon is alkalmazott marketing eszközöket. A marketing alapfogalmainak átismétlése, illetve a szolgáltatásmarketing témakörének részletesebb elemzése. A marketing helye és jelentősége a turizmusban. A turizmusra vonatkozó fogyasztó magatartási trendek elemzése (elméleti és gyakorlati háttér vizsgálat) történik meg. Külön figyelmet fordítunk az ATL és BTL elemek alkalmazására és a hatékony marketingkommunikációs mix összeállítására. A hallgatók esettanulmányokon keresztül tanulhatják a turizmusmarketing sajátosságait és specialitásait. Tematikus terv: A turizmusmarketing elmélete, specializációi. A szolgáltatásmarketing és a stratégiai tervezés gyakorlata. A régiómarketing szemlélete, célrendszere. Nemzetközi trendek. Alkalmazott kommunikációs eszközök. ATL, BTL és OTL elemek elemzése. A turizmus kommunikációs mix-ének elvei, mechanizmusai. Turizmusmarketing tervek készítése. Jó gyakorlatok, adaptálási lehetőségek. </t>
  </si>
  <si>
    <t>Students can make use of marketing tools in a hands-on way, used on the international and domestic market. Marketing definitions, examination of service marketing aspects. Position and significance of marketing in tourism.  Consumer behavior trends for  tourism analysis (theory and practice), with special focus on applying ATL and BTL elements and creating an effective marketing communication mix. Students  learn the characteristics and specialities of the tourism marketing through case studies. Course programme: tourism marketing theory, specializations. Service marketing and strategic planning practices. The region's marketing approach,  system of objectives. International trends. Communication devices. Examination of ATL, BTL and OTL elements. Principles and mechanisms of the communication mix of tourism Compiling tourism marketing plans. Good practices, adaptation options.</t>
  </si>
  <si>
    <t xml:space="preserve">Tudás: 
A hallgató képes a turisztikai vállalkozások piaci tevékenységének  szervezésére és irányítására.
A hallgató ismeri a turisztikai vállalkozások marketingrendszerének részeit. 
Képesség: 
Stratégia gondolkodás, fogyasztóorientált szemlélet, versenytárskezelés. 
Attitűd: 
Képes a szolgáltatásokkal és az intenzív ügyfélkapcsolatokkal összefüggő problémák felismerésére és azok kezelésére. A kurzus kreativitás javító. 
Felelősség: 
Képes önállóan marketingstratégiát tervezni és megvalósítani. Felelősségteljes döntésképesség alakul ki.
</t>
  </si>
  <si>
    <t xml:space="preserve">Knowledge: 
Students are able to organize and manage the market activity of tourism enterprises. Students are familiar with the marketing system of tourism businesses. 
Ability: 
Strategy thinking, consumer-oriented approach, competition management. Attitude: 
Ability to recognize and manage problems related to services and intense customer relationships. The creativity of students improves. 
Responsibility: 
Students are able to design and implement a marketing strategy independently. Responsible decision making of students is developed. </t>
  </si>
  <si>
    <t>Piskóti István (2012): Régió- és településmarketing. Akadémiai Kiadó, Budapest, ISBN 9789630591867 Veres Zoltán (2009): A szolgáltatásmarketing alapkönyve. Akadémia Kiadó, Budapest, ISBN 9789630586702 Philip Kotler et al. (2008): Marketing management. Akadémiai Könyvkiadó, Budapest, ISBN 9789630583459 Galó Miklós – Kvancz József (szerk.) (2011): Gazdasági alapfogalmak. Bessenyei Könyvkiadó, Nyíregyháza, ISBN 9786155097058 Kovács Péter (2004): Turizmus marketing elméletben és gyakorlatban. Kodolányi Főiskola, Székesfehérvár, ISBN 9789638722942</t>
  </si>
  <si>
    <t>BTV1204</t>
  </si>
  <si>
    <t>English Technical Language 3.</t>
  </si>
  <si>
    <t>A kurzus során a hallgató elsajátítja a munka világában elengedhetetlenül szükséges szaknyelvi terminológiát angol nyelven és megismerkedik a munkahelyi kommunikáció leggyakrabban előforduló formáival. </t>
  </si>
  <si>
    <t>During the course students acquire the fundamentals of English language technical terminology and become familiar with the most common forms of communication at the workplace.</t>
  </si>
  <si>
    <t>In-class tests with a minimum passing rate of 50%</t>
  </si>
  <si>
    <t>o Konczné dr. Nagy Zsuzsanna (2015): Developing Labour Market Language Skills: Business Communication I. (angol) TÁMOP,  Nyíregyháza. ISBN: 978-615-5545-31-3
o Dr. Ajtay-Horváth Magda (2015): Developing Labour Market Language Skills: Business Communication II. (angol) TÁMOP, Nyíregyháza. ISBN: 978-615-5545-32-0
o Rachel Armitage-Amato, Catherine E. Baker, Adrina Rout (2015): PONS-Praktikus irodai kommunikáció-Angol-Levelezzen és telefonáljon magabiztosan!-Önállló nyelvtanulás, Klett Kiadó. ISBN: 9789639641983
o Németh Katalin-Szakonyi Eszter (2005): Magyar-angol üzleti kommunikáció. Székesfehérvár, Lexika Kiadó. ISBN: 963 9357 30 8</t>
  </si>
  <si>
    <t>BTV1205</t>
  </si>
  <si>
    <t>German Technical Language 3.</t>
  </si>
  <si>
    <t>A kurzus során a hallgató elsajátítja a munka világában elengedhetetlenül szükséges szaknyelvi terminológiát német nyelven és megismerkedik a munkahelyi kommunikáció leggyakrabban előforduló formáival. </t>
  </si>
  <si>
    <t>During the course students acquire the fundamentals of German language technical terminology and become familiar with the most common forms of communication at the workplace.</t>
  </si>
  <si>
    <t>In-class test with a minimum passing rate of 50%</t>
  </si>
  <si>
    <t>Kiss Kálmán: Munkaerő - piaci nyelvi kompetenciák fejlesztése - hivatali-üzleti nyelv I – Német TÁMOP 2015. ISBN: 978-615-5545-21-4
Ecsedi-Erős Ágnes: Munkaerő - piaci nyelvi kompetenciák fejlesztése - hivatali-üzleti nyelv II – Német 2015. ISBN: 978-615-5545-15-3
Lőrincz Zsolt (szerk.): Német nyelv a vendéglátásban, az idegenforgalomban és a kereskedelemben. Black &amp; White Kiadó. Budapest, 2007.
Josef Wergen - Annette Wörner: Praktikus Irodai kommunikáció. Német. Klett Kiadó. Budapest, 2005.
Kommunikation in der Wirtschaft. Lehr- und Arbeitsbuch. Goethe Institut. München, 2009.</t>
  </si>
  <si>
    <t>BAI0115</t>
  </si>
  <si>
    <t>Szállodaismeret</t>
  </si>
  <si>
    <t>A kereskedelmi szálláshelyek fajtái, fogalma, csoportosítása. A szálláshelyek osztályozása és azok sajátosságai. Az elszállásolás, ellátás, egyéb szolgáltatások. A szállodai tevékenység tárgyi feltételei. A szálláshely épülete, az ezzel kapcsolatos előírások, elvárások. A szállodai helyiség és berendezései, felszerelés tárgyai, a vendégfogadás, az egyéb és járulékos szolgáltatások helyiségei és eszközei. A szállodai menedzsment speciális feladatai, rendszere. A szállodai személyzettel szemben támasztott követelmények. A szállodai szervezet. Szervezeti modellek a szállodaiparban. A szobakiadás és a kapcsolódó szállodai szolgáltatások értékesítése. A szobakiadással kapcsolatos földszinti és emeleti tevékenységek, munkakörök és azok feladatai. A szálláshelyi vendéglátás jogszabályai, higiénés előírások. A vendégfogadás fázisai és feladatai. A Front Office és a Housekeeping. A szállodai gyógyászati tevékenység feltételei. A wellness szálloda tárgyi és személyi feltételei. Egységes hatékonysági mutatók és definíciók a szállodaiparban.</t>
  </si>
  <si>
    <t xml:space="preserve">Types, concept, classification of commercial accommodation. Classification of accommodation and their characteristics. Accommodation, catering, other services. Facilities of hotel activity. Building,  regulations, requirements. Premises and fixture of the hotel room, elements of fixture, rooms and instruments of receiving guests and ancillary services. Special functions and system of hotel management. Requirements for hotel staff. Hotel organization. Organizational models in the hotel industry. Sale of room and related hotel services. Ground floor and floor activities, jobs and their duties related to room-related issues. Hospitality legislation, hygiene regulations. The stages and tasks of guest reception. Front Office and Housekeeping. Conditions of Hotel Medical Activity. The physical and personal conditions of the wellness hotel. Unique efficiency indicators and definitions in the hotel industry.
</t>
  </si>
  <si>
    <t>Tudás: 
A megtanult ismeretanyag szakmai magabiztosságot ad, képes a folyamatokat logikusan felépíteni, adekvát metakommunikáció, konfliktusmegoldó készség, motiváló készség. 
Képesség: 
Kapcsolat kialakító készség, rugalmasság, áttekintő képesség, szervező készség, probléma megoldás. 
Attitűd: 
Elhivatottság, elkötelezettség, megbízhatóság  kompetenciák javulnak. 
Önállóság, felelősség: 
A hallgatók képessé válnak egy szálláshelyen önálló munkakör betöltésére.</t>
  </si>
  <si>
    <t>Knowledge: 
The knowledge acquired gives professional confidence. Students are able to conceptualise processes logically, provide adequate metacommunication, conflict resolution skills, motivational skills. 
Ability: 
Connectivity skills, flexibility, ability to see things in their entirety, organizational skills, problem solving. 
Attitude: 
Commitment, determination, reliability, improved competencies. 
Independence, responsibility: 
Students are able to perform an independent job at an accommodation.</t>
  </si>
  <si>
    <t xml:space="preserve">Michael J. O'Fallon, Denney G. Rutherford (2011): Hotel Management and Operations, 5th Edition, Willey, ISBN 9780470597934
Győrffy Anna (2004): Szállodatan, Nemzeti Tankönyvkiadó, Budapest, ISBN 9789631951493
Fehér Tamásné – Schablik Vilmos (2006): Szállodai ismeretek. Szókratész Kiadó, Budapest, ISBN 9637163417
</t>
  </si>
  <si>
    <t>BTV2201</t>
  </si>
  <si>
    <t>Health and eco-tourism</t>
  </si>
  <si>
    <t>The subject aims at presenting ecotouristic, medical, and general touristic conditions and possibilities, as well as the guests’ need for services in the field of health and ecotourism. The concept of health tourism. The concept and philosophy of ecotourism. The role of natural and environmental characteristics in health tourism. The thermal touristic characteristics of the Carpathian Basin. Thermal waters in Hungary and their use in tourism. Types of services in health and ecotourism. Wellness, fitness, spa and medical touristic services. Fields related to ecotourism, and environmental regulations. National parks, educational paths, forest schools and ecotouristic camps. Ecotourism and environmental education. Youth tourism and the organization of forest schools. Ecotourism on the watercourses of the region. Biotouristic farms and bioproducts at touristic events. Interactions between rural, eco and biotourism, and their potentials in the region. International trends in health and ecotourism, the directions of development. Case studies. </t>
  </si>
  <si>
    <t>A vizsgára bocsátás feltétele: esszé és bemutató egy egészség- vagy egy ökoturisztikai helyszínről</t>
  </si>
  <si>
    <t>Requirements for admission to examination: an essay and a PPT presentation on a health or ecotourist site</t>
  </si>
  <si>
    <t xml:space="preserve">Aubert A. - Csapó J. (2004): Egészségturizmus PTE TTK, Pécs, ISBN 9636419914; László P. - Dombay I. (2003): Vadvizektől sasbércekig. Ökoturizmus és természet. KJF, Székesfehérvár, ISBN 9639558087; Heim P. (2004): Wellness enciklopédia, EHCC, Budapest, ISBN 9638664703; Országos egészségturisztikai fejlesztési stratégia (2007) Aquaprofit Zrt.; Országos ökoturizmus fejlesztési stratégia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</si>
  <si>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</si>
  <si>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</si>
  <si>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</si>
  <si>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</si>
  <si>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</si>
  <si>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</si>
  <si>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</si>
  <si>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</si>
  <si>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</si>
  <si>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BAI0100</t>
  </si>
  <si>
    <t>IT Systems Used in Tourism</t>
  </si>
  <si>
    <t>Általános szállásismeretek birtokában a turizmus területén használt szoftverek megismerése a tantárgy célja. A számítógépes Front Office rendszerekkel kapcsolatos ismeretek, fogalmak, kezelési ismeretek áttekintése. A kurzusok során a Fidelio 8 rendszer felépítésének megismerése, használata a gyakorlatban, számítógépeken. A vendég érkezése előtti feladatok, törzskarton létrehozása. Vendégérkeztetése, kulcskészítés, információadás. A vendég szállodai tartózkodás alatti kiszolgálása, majd elutaztatása. Az éjszakai zárás folyamata, adatarchiválás.</t>
  </si>
  <si>
    <t xml:space="preserve">Having acquired general knowledge of accommodation, students are introduced to softwares used in tourism. Course programme: usage skills, definitions and running of Front Office systems. Introduction and practical use of Fidelio 8 system and its construction. Tasks before the arrival of guests. Checking in, provision of keys and information. Servicing and checking out of guests during their stay. Process of night closure, data archives.  </t>
  </si>
  <si>
    <t xml:space="preserve">Tudás: 
A hallgató el tudja végezni egy szállodai recepción a szükséges feladatokat. 
Képesség: 
Képes a vendégek megfelelő kiszolgálására.
Attitűd: 
A vendégszeretet és a szakmai magabiztosság nyilvánul meg munkájában. 
Autonómia és felelősség: 
Önállóan képes a munkakörök határain belül felelős döntéseket hozni. </t>
  </si>
  <si>
    <t xml:space="preserve">Knowledge: 
Students have skills required at a hotel reception. 
Ability: 
Students are able to provide appropriate service for guests. 
Attitude: 
Hospitality and professional confidence in their work. 
Autonomy and responsibility: 
Independent decision making within the remit of various positions. </t>
  </si>
  <si>
    <t xml:space="preserve">gyakorlati vizsga és egy félévközi zh </t>
  </si>
  <si>
    <t xml:space="preserve">practical exams and one mid-term test </t>
  </si>
  <si>
    <t>1. Bártfai E. (2006): Szállodai alapismeretek III. BGF-KVIFK, Tankönyvi szám: FI-06 01/2001. 
2. Bárfai E. -Varga J. (2000): A szállodák földszinti és emeleti működésének alapismeretei. Budapest, BGF.
3. Bártfai E. (2005): Szálláshelyfejlesztés (MicrosFidelio 7.13) Budapest, BGF., Fidelio V8 kézikönyv</t>
  </si>
  <si>
    <t>BTV1104</t>
  </si>
  <si>
    <t>Idegenvezetés</t>
  </si>
  <si>
    <t>A tantárgy keretében a hallgatók megismerkednek az idegenvezetés általános alapelveivel, valamint a városnéző körséták és az egynapos kirándulások felépítésével és lebonyolításával. Az idegenvezető személyisége és felelőssége. Az idegenvezetői szerep és a vendégek, viselkedés. Az idegenvezető kommunikációs rendszere. A telepített idegenvezetők, az utaskísérők, a helyi idegenvezetők és a partnerkísérők szerepe. Diplomácia és pszichológia az idegenvezetésben. VIP vendégek kiszolgálása és kalauzolása. Programvezetés, megbízatások. Esettanulmányok elemzése felvételek segítségével, szituációs gyakorlatok. Egy külföldi turisztikai útvonal kidolgozása és bemutatása a csoport előtt. Egy budapesti útvonal megtervezése. Az Észak-alföldi Régió egy városnéző útvonalának megtervezése és lebonyolítása. Egy egynapos kirándulás útvonaltervének kidolgozása és lebonyolítása egy üdülőkörzetben.</t>
  </si>
  <si>
    <t>egy félévközi zh és egy gyakorlati vizsga</t>
  </si>
  <si>
    <t>Gál Gy. (2004): Az idegenvezetés elmélete és gyakorlata, Képzőművészeti Kiadó, Budapest, ISBN 9799633369349; Kubesch M. (2006): Az idegenvezetés gyakorlata, KIT Kiadó, Budapest, ISBN 9636372071; Király J. (2001): Kommunikáció az idegenforgalomban, Képzőművészeti Kiadó, Budapest, ISBN 9633368308; Útikönyvek, térképek, szakfolyóiratok</t>
  </si>
  <si>
    <t>BTV1105</t>
  </si>
  <si>
    <t>Service Marketing</t>
  </si>
  <si>
    <t>A tárgy célja a hallgatók megismertetése a „szolgáltatások” fogalmával, egyes típusaival, a szolgáltatások piacvezérelt kialakításának módszereivel. Szolgáltatástervezés-nyújtás folyamata, a szolgáltatások esetében lehetséges piac-szegmentáció, vevői elégedettség és minőség a szolgáltatásoknál, a szolgáltatások pozícionálása, a HIPI-elv.</t>
  </si>
  <si>
    <t xml:space="preserve">The purpose of this course is to introduce students to the concept of "services", certain types of services, and market-driven design of services.
Service planning process, possible market segmentation for services, customer satisfaction and quality of services, positioning of services, HIPI principle.
</t>
  </si>
  <si>
    <t xml:space="preserve">1.Kenesei Zsófia – Kolos Krisztina: Szolgáltatásmarketing és -menedzsment (ISBN: 978-615-5303-41-8)_x000D_
2.: Veres Zoltán: Szolgáltatásmarketing _x000D_
(ISBN: 9789630586702)_x000D_
3. Hofmeister-Tóth Ágnes, Simon-Sajtos László: Fogyasztói elégedettség (ISBN: 9638630639)_x000D_
4.:IFUA Horváth &amp; Partners: Folyamatmenedzsment a gyakorlatban (ISBN: 9789639659216)_x000D_
</t>
  </si>
  <si>
    <t>BAI0105</t>
  </si>
  <si>
    <t>Szabadidőturizmus</t>
  </si>
  <si>
    <t>Leisure time tourism</t>
  </si>
  <si>
    <t>Students become familiar with various theories of leisure, the system of social values today and the system of leisure time and activities. Typical leisure activities are presented. The connections between sports facilities, cultural institutions, nature reserves and leisure tourism are outlined.</t>
  </si>
  <si>
    <t xml:space="preserve">Tudás: 
A hallgató ismeri és érti a különböző szabadidős tevékenységeket és a közöttük lévő különbségeket. 
Képesség: 
A hallgató képes lesz megtervezni saját szabadidős tevékenységeit.
Attitűd: 
A hallgató fogékonnyá válik új szabadidős tevékenységek kipróbálására. 
Felelősség, autonómia: 
A hallgató javaslatokat tesz újtipusú, eddig széles körben nem ismert szabadidős tevékenységekre.
</t>
  </si>
  <si>
    <t>Knowledge: 
Students know and understand various leisure activities and the differences between them. 
Ability: 
Students are able to plan their own leisure activities.
Attitude: 
Students are receptive to trying out new leisure activities.
Autonomy and responsibility: 
Students make suggestions for new types of recreational activities that are not widely known so far.</t>
  </si>
  <si>
    <t>vizsgára bocsátás feltétele: félév végi zárthelyi dolgozat 50%-os teljesítése</t>
  </si>
  <si>
    <t>requirement(s) for admission to examination: an end-term test with a minimum passing rate of 50%</t>
  </si>
  <si>
    <t xml:space="preserve">1. Michalkó Gábor (2012): Turizmológia, Kiadó: Akadémiai Kiadó, Budapest, 266 p., ISBN 978 963 05 9216 1
2. Puczkó László - Rátz Tamara (2005): A turizmus hatásai, Kiadó: Aula Kiadó Kft., Budapest, 494 p., ISBN 963 958 539 4 </t>
  </si>
  <si>
    <t>Információs rendszerek és információ gazdálkodás</t>
  </si>
  <si>
    <t>Information Systems and Information Resources Management</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</si>
  <si>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Információs rendszerek vállalati irányításban betöltött szerepe.</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</si>
  <si>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planning in economic practice. The role of information systems in corporate management.</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</si>
  <si>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</si>
  <si>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 xml:space="preserve">Knowledge: 
Students are familiar with the basic concepts of information management and information processing. 
Ability: 
Students can routinely apply functions of word processing, spreadsheets and the Internet. They can process, structure and compare professional and financial data. They carry out analyses in Excel as well as in SPSS. 
Attitude: 
Students strive for professional and financial achievements in fields which are developing rapidly.
Responsibility and autonomy: 
Students can carry out data collection, data processing as well as complex financial and statistical analyses individually. They are able to self-control and to make suggestions based on feedbacks.
</t>
  </si>
  <si>
    <t>Egy zárthelyi dolgozat legalább 50%-os teljesítése és egy házi feladat eredményes elkészítése</t>
  </si>
  <si>
    <t>one in-class test with a minimum passing rate of 50% and one home assignment</t>
  </si>
  <si>
    <t>1. Falus I. – Ollé J. (2008): Az empirikus kutatások gyakorlata. Nemzeti Tankönyvkiadó, Budapest (ISBN:9789631960112)
2. Keith McCormick - Jesus Salcedo (2017): SPSS Statistics for Data Analysis and Visualization (ISBN: 978-1-119-00355-7)
3. Jánosa A. (2006): Adatelemzés számítógéppel. Perfekt Kiadó, Budapest (ISBN:9633946360)</t>
  </si>
  <si>
    <t>BAI0021</t>
  </si>
  <si>
    <t>Projektmenedzsment</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</si>
  <si>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</si>
  <si>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projectcycles. They are familiar with the types of projects /economic, tender, development, etc./. In practice they also learn the steps of creating a project. They become capable of implementing the projects of the European Union.</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</si>
  <si>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</si>
  <si>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</si>
  <si>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2zárthelyi dolgozat,önálló projektterv készitése</t>
  </si>
  <si>
    <t>2 in-class tests,  drawing up a project plan individually</t>
  </si>
  <si>
    <t>1. Görög Mihály: Bevezetés a projektmenedzsmentbe, AULA, 1999, ISBN 963 9215 
2. Eric Verzuh: Projekt menedzsment, HVG 2006, ISBN 963 7525 77 7
3. Roland Garies: Projekt? Örömmel! HVG 2007, ISBN 978 963 9686 15 1
4. Dennis Lock: Projektmenedzsment Panem 1998, ISBN 963 545 162 8</t>
  </si>
  <si>
    <t>BAI0102</t>
  </si>
  <si>
    <t>Település és desztinációmenedzsment</t>
  </si>
  <si>
    <t>Settlement and destination management</t>
  </si>
  <si>
    <t>A tantárgy célja, hogy a településmarketing sajátosságait megismerje, ezen terület marketingmenedzsment folyamatával tisztában legyen és alkalmazni tudja a korábban megtanult és begyakorlott marketing elemeket, eszközöket, alkalmazásokat. Cél, hogy a hallgató képes legyen a stratégiai tervezést, valamint az összetett régió- település marketing rendszert átlátni, azt tartalommal feltölteni. A településhez kötődő identitás mellett a program kitér a térség, a település versenyképességének, komparatív előnyeinek, vonzerejének feltárására, azok realizálási lehetőségeire. További tantárgyi program elemek: kommunikáció, sokoldalú fejlesztési, gazdasági, életmódbeli kompetenciák, értékrend típusok és elemzések (igazgatási, üzleti, közösségi megközelítésben), a kompetencia marketing tartalmi keretei, környezeti és piaci tendenciák, stratégiai tervezési folyamatok, elemzései módszerek, stratégiai koncepciók és megvalósíthatóság. A program része a különböző jógyakorlatok, esettanulmányok elemzése.</t>
  </si>
  <si>
    <t xml:space="preserve">Students know the specialities of settlement marketing, the marketing management process of this area and can apply  the previously learned marketing elements, tools and applications. Students are able to do strategic planning, know the complex marketing system of the region or settlement and can add further professional assets to it. In addition to the identity associated with the settlement, the programme covers the exploration of the region, the competitiveness of the settlement, its comparative advantages, its attractiveness, and their realization possibilities. Further course programme elements: communication, versatile development, economic, lifestyle competences, value system types and analyses (administrative, business, community approach), competency marketing frameworks, environmental and market tendencies, strategic planning processes, analysis methods, strategic concepts and feasibility . Analysis of various exercises and case studies is included in the programme. </t>
  </si>
  <si>
    <t>Tudás: 
A tudás segítségével a hallgató városfejlesztési tervet, desztinációfejlesztési stratégiiát tud elkészíteni. 
Képesség: 
A hallgató képes lesz területben gondolkodni. Képes lesz az régiómarketing és menedzsment koncepciót alkalmazni, és ezeket integrálni a fejlesztési tervekbe. 
Attitűd: 
Kreatív versenyelőnyöket talál ki, tehát kreatív gondolkodás is kialakul. Pontosan érzi, hogy a szereplőknek milyen igényeik vannak. 
Felelősség: 
Önállóan és felelőségteljesen el tudja látni feladatát, tisztában van a több százmilliós vagy milliárdos beruházások megtervezésének következményeivel.</t>
  </si>
  <si>
    <t>Knowledge: 
Students can prepare city development plans and strategies for destination development. 
Ability: 
Students are able to think in terms of geographical areas. They are able to apply the region marketing and management concept and integrate them into development plans. 
Attitude: 
Students create creative competitive advantages, the think in a creative way. Students know the needs of actors.
Responsibility: 
Students can perform their tasks independently and responsibly. They are aware of the consequences of planning investment projects worth 100,000,000 to 1 billion forints.</t>
  </si>
  <si>
    <t>Piskóti István: Régió és település-marketing. Akadémiai Kiadó, ISBN: 978 963 05 9186 7, Budapest, 2012. Piskóti István: Business marketing-menedzsment. Akadémiai Kiadó, ISBN: 978 963 05 9534 6, Budapest, 2014. Letenyei László: Településkutatás. L’Harmattan Kiadó, (Könyv és Szöveg-gyűjtemény), Budapest, 2004. Garamhegyi Ábel: A településmarketing elmélete és gyakorlata. Books in Print Kiadó, Budapest, 2002. </t>
  </si>
  <si>
    <t>BTV1206</t>
  </si>
  <si>
    <t>Kiadványszerkesztés</t>
  </si>
  <si>
    <t>During the course, students can acquire the necessary knowledge for the design of simple and professional publications and the preparation of printing works. Through practical exercises, they will learn to perform computer compilation and edit page breaks. By completing the course, students will be able to produce leaflets or even multilateral publications such as brochures, newspapers and books. The subject agenda: basic knowledge: basic typography, basic color theory, text editor, image editing and publishing software, basic file types. Using Adobe InDesign and Scribus Publishing Editor. Software interface, file operations, document settings, create master pages, edit other settings. Handling multiple page documents, enhance accuracy tools: use guides, rulers. Setting text appearance. Creating an interactive document: bookmark, reference. Defining Books: Creating a book file, page number, table of contents,  index, creating index links. Printing preparation: color separation, exposure process. Exporting to a PDF document.</t>
  </si>
  <si>
    <t>Egy zárthelyi dolgozat legalább 50%-os teljesítése és egy házi feladat eredményes elkészítése (Színvonalas kiadvány elkészítése)</t>
  </si>
  <si>
    <t xml:space="preserve">1. Mohai István: Tipográfiai alapismeretek. Kiadványszerkesztés, tantárgyi segédlet. 
Pannon Egyetem Kihelyezett Képzési Hely, Székesfehérvár. 2006. http://www.grafikanagy.hu/koskaroly/11b/A%20tipogr%C3%A1fia%20alapjai.pdf
2. Bóta László: Digitális szövegfeldolgozás. Médiainformatikai kiadványok. Eszterházy Károly Főiskola. Eger. 2011. 
http://www.tankonyvtar.hu/hu/tartalom/tamop425/0005_21_digitalis_szovegfeldolgozas_pdf/adatok.html 
3. Nyilas József: Digitális képfeldolgozás és kiadványszerkesztés. Nyíregyháza, 2006. ROP-3.3.1.-2004-09-0007/37”Agymegtartás (Preserve brain)”
4. Adobe InDesign: http://letoltokozpont.hu/letoltes_programok_reszletes.php?a=4167&amp;k=9   5. Scribus kiadványszerkesztő: https://csillagpor.hu/remek/programok/scribus-letoltese 
http://szerver2.lacszki.sulinet.hu/esti/kiadvany/SCRIBUS.pdf
http://pclos.janu.hu/wp-content/uploads/2013/10/ScribusSE-hu.pdf
</t>
  </si>
  <si>
    <t>BAI0137</t>
  </si>
  <si>
    <t>Basics of International Business</t>
  </si>
  <si>
    <t>Theories of international trade, trade policy, international balance of payments, GATT and WTO, exchange rate politics, globalization.</t>
  </si>
  <si>
    <t>A végzettek legyenek képesek tájékozódni a hazai és a nemzetközi környezet legjelentősebb különbségeiről, ismerjék a külkereskedelem egyes technikáit, valamint a külkereskedelem szabályozásának logikáját.
Attitűd: 
Legyenek érzékenyek a magyarországi termékek minőségére, exportképességének javítására, folyamatos tökéletesítésére, a magyar foglalkoztatottság javítására.</t>
  </si>
  <si>
    <t xml:space="preserve">Knowledge: 
Students understand the most significant differences of the Hungarian and foreign environment. They know different techniques of foreign trade as well as the logic of regulating foreign trade.
Attitude: 
Students are sensitive to the quality of Hungarian products, to the improvement and continuous perfecting of the opportunities of exporting goods as well as to increasing Hungarian employment.
</t>
  </si>
  <si>
    <t>1 db zárthelyi (min. 51 %), 1 egyéni projetkmunka</t>
  </si>
  <si>
    <t>one in-class test (min. 51 %), individual project work</t>
  </si>
  <si>
    <t>Csáki György (2006): A nemzetközi gazdaságtan alapjai és a világgazdaságtan alapjai, Napvilág Kiadó. 
Az előadásokon elhangzottak.</t>
  </si>
  <si>
    <t>BTV1208</t>
  </si>
  <si>
    <t>Alkalmazott kutatások</t>
  </si>
  <si>
    <t>A gazdaságtudományi területen ismereteket szerző hallgatók szakdolgozat készítésének segítése. A tárgy keretein belül a hallgatók ismereteket szereznek a választott kutatási területükhöz kacsolódó primer és szekunder adat-és információk összegyűjtésére és felhasználására vonatkozó módszerekről, a követelményekről. valamint a primer információk prezentálásának lehetőségeiről, a tudományos ismeretalkotásról.</t>
  </si>
  <si>
    <t>1 házi dolgozat készítése</t>
  </si>
  <si>
    <t>1 home assignment </t>
  </si>
  <si>
    <t>Tomcsányi Pál (2000): Általános kutatásmódszertan, Szent István Egyetem, ISBN: 963-86097-0-2    Gödöllő; Budapest       Majoros Pál: A kutatásmódszertan alapjai. Budapest, Perfekt Zrt. 2004. ISBN: 978-9633945-8-41                                       Umberto Eco: Hogyan írjunk szakdolgozatot? Kairosz Kiadó, 2002. ISBN: 978-9639137-5-30</t>
  </si>
  <si>
    <t>BTV2202</t>
  </si>
  <si>
    <t>Vecsenyi János (2011): Kisvállalkozások indítása és működtetése. Perfekt. Budapest. ISBN 9789633947685;  Szirmai Péter, Klein Sándor (2009): Üzleti tervezés kívül és belül. Induló vállalkozások tervezése. EDGE 2000 Kiadó, Budapest, Koch Krisztina: Turisztikai vállalkozások és nonprofit szervezetek menedzsmentje,  Széchenyi Terv, egyetemi könyv, Keszthely, 2011</t>
  </si>
  <si>
    <t>A fenntartható turizmus fejlesztése, Geomédia Kiadó, Budapest, 2000, ISBN 9789637910647 ;   L. K. Singh : Fundamental of Tourism and Travel, Jiwaji University, 2008, ISBN 9788182054783</t>
  </si>
  <si>
    <t xml:space="preserve">A szakmai gyakorlat időtartama alatt a hallgatók megismerik a korábbiakban megszerzett elméleti tudásbázis gyakorlati adaptálásának szituációit, módszereit.
A szakmai gyakorlat célja, hogy a hallgatók tanulmányaiknak, illetve szakirányuknak megfelelő tevékenységet végző fogadóintézménynél (szervezetnél, vállalatnál, közintézménynél, civil szervezetnél) megismerkedjenek az ott folyó szakmai munkával, bekapcsolódjanak a napi munkavégzésébe, önállóan oldják meg a munkahelyi vezetőjük által rájuk bízott feladatot, illetve tapasztalatokat gyűjtsenek a munkaerőpiacon való későbbi elhelyezkedéshez. A hallgató aktívan részt kell, hogy vegyen a szervezet napi tevékenységében, beilleszkedve annak munkarendjébe. 
</t>
  </si>
  <si>
    <t>Gyakorlati napló</t>
  </si>
  <si>
    <t>Practical report</t>
  </si>
  <si>
    <t>Langer Katalin: Karriertervezés (ISBN:9638458216)</t>
  </si>
  <si>
    <t>BTV1109</t>
  </si>
  <si>
    <t>Thesis</t>
  </si>
  <si>
    <t xml:space="preserve">Rendszeres konzultáció _x000D_
Elkészített szakdolgozat  _x000D_
</t>
  </si>
  <si>
    <t>Umberto Eco: Hogyan írjunk szakdolgozatot (ISBN: 9789639910898)</t>
  </si>
  <si>
    <t>BAI0052</t>
  </si>
  <si>
    <t>Business Communication (English, German, French, Russian)</t>
  </si>
  <si>
    <t xml:space="preserve">A kurzus végére a hallgató megismeri, hogy milyen kommunikációs helyzetek jellemzik az idegen nyelvű vállalatok munkavállalóinak tevékenységét, elsajátítja a munka világában elengedhetetlenül szükséges szaknyelvi terminológiát, így munkavállóként a jövőben nagyobb eséllyel vehet majd részt a munkaerőpiaci versenyben. </t>
  </si>
  <si>
    <t xml:space="preserve">By the end of the term students have a clear view on the basic situations the employees of foreign companies should be familiar with and acquire the fundamentals of foreign language technical terminology. Therefore they will have better chances of competing in the labour market. </t>
  </si>
  <si>
    <t xml:space="preserve">Tudás:
A kurzus végén a hallgató ismeri az üzleti élettel kapcsolatos alapvető idegen nyelvű szakszókincset és  nyelvi és civilizációs ismeretek révén betekintést nyer a munka világába. 
Képesség:
Az adott területen képes idegen nyelvű szakmai kommunikáció lefolytatására. A hallgató képes a leggyakrabban előforduló munkahelyi szituációkban adekvátan reagálni, véleményét szóban (telefonálás, szerepjáték, érvelés, prezentáció) és írásban (üzleti levél, beszámoló) a középszintnek megfelelően kifejezni.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</si>
  <si>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and have an insight into the world of work through their acquired knowledge of the foreign language and culture.
Ability: 
Students can communicate about related topics in the foreign language and react properly in the most common situations at the workplace. They are able to express their opinion orally (e. g. when telephoning, making arguments or giving presentations) as well as in writing (e. g. in business correspondence or reports) at intermediate level. They are also prepared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</si>
  <si>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xml:space="preserve">1. Konczné dr. Nagy Zsuzsanna (2015): Developing Labour Market Language Skills: Business Communication I. (angol) TÁMOP,  Nyíregyháza. ISBN: 978-615-5545-31-3
2. Dr. Ajtay-Horváth Magda (2015): Developing Labour Market Language Skills: Business Communication II. (angol) TÁMOP, Nyíregyháza. ISBN: 978-615-5545-32-0
3. Nagyné Schmelczer Erika: Munkaerő - piaci nyelvi kompetenciák fejlesztése - Hivatali-üzleti nyelv I. - Francia TÁMOP, Nyíregyháza. ISBN:978-615-5545-23-8
4. Laczik Mária: Munkaerő - piaci nyelvi kompetenciák fejlesztése - Hivatali-üzleti nyelv I. orosz -TÁMOP, Nyíregyháza. ISBN978-615-5545-44-3                         
5. Kiss Kálmán: Munkaerő - piaci nyelvi kompetenciák fejlesztése - Hivatali-üzleti nyelv I. német -TÁMOP, Nyíregyháza. TÁMOP, Nyíregyháza. ISBN978-615-5545-21-4                             </t>
  </si>
  <si>
    <t>BAI0057</t>
  </si>
  <si>
    <t xml:space="preserve">1.Józsa László - Piskóti István - Rekettye Gábor - Veres András: Döntésorientált marketing (ISBN:9789632247847)
2. Kevin Lane Keller - Philip Kotler: Marketingmenedzsment
ISBN:9789630583459)
3. Palmer, A.: Marketing - theory and practice 
4. Zeithaml,V. - Bittner, M.J.- Gremler, D.: Services Marketing                               
5. Beal, A.E.: Strategic Market Research: A Guide to Conducting Research that Drives Businesses
</t>
  </si>
  <si>
    <t>A gyakorlati órán szerezhető összpontszám 51%-nak teljesítése. Szóbeli vizsga.</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</si>
  <si>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</si>
  <si>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BTV2205</t>
  </si>
  <si>
    <t xml:space="preserve">Halmazelméleti alapfogalmak. Halmazműveletek és azok tulajdonságai. Halmazalgebra. Halmazok számossága. A valós számok axiómái. Descartes-féle szorzat. Függvényfogalom. Valós függvények. Elemi függvények. Korlátosság. Szélsőérték, monotonitás, paritás, periodicitás, folytonosság, határértékek, zérus helyek. Függvénytranszformációk. Racionális egész és tört függvények. Számsorozatok és sorok fogalma, tulajdonságai. Határérték és konvergens számsorozatok. Differencia – és differenciálhányados fogalma. Differenciálási szabályok. Többváltozós függvények deriváltjai. Taylor–polinom, Taylor–sor. Differenciálható függvények vizsgálata. Gazdasági probléma megoldása differenciálszámítás segítségével. Kamatos kamat számítása. Diszkontálás. Járadékszámítás. Határozatlan-és határozott integrál. Newton – Leibniz-szabály. Határozott integrál alkalmazásai. Közvetlenül integrálható- és szétválasztható változójú differenciálegyenletek. Lineáris elsőrendű homogén és inhomogén differenciálegyenletek. </t>
  </si>
  <si>
    <t>Knowledge: 
Students learn the basics of mathematics in the field of expertise.</t>
  </si>
  <si>
    <t xml:space="preserve">Tudás: 
Angol nyelven megismerkedik a turisztikai ágazat működése, a turizmus hazai és nemzetközi piaca, a piac szereplői, a különböző típusú turisztikai vállalkozások (szálláshelyek, vendéglátóhelyek, szabadidős létesítmények) típusai, a turizmus alágazatainak és tevékenységeinek (utazásszervezés és közvetítés, térség-menedzsment szervezetei, egyéb szolgáltatók stb.) működése szakszókincsével.   
Képesség:
Képes a turisztikai és vendéglátó vállalkozások tevékenységének részleges vagy teljes körű tervezésére, szervezésére, irányítására és ellenőrzésére. 
Attitűd: 
Fogékony az új információk befogadására angolul, törekszik idegen nyelvű szakmai tudásának és munkakapcsolatainak fejlesztésére, valamint a piaci szereplőkkel angol nyelven történő együttműködésre.
Felelősség, autonómia:
Feladatokhoz kapcsolódóan folyamatosan fejleszti angol nyelvű szövegalkotási készségét.
</t>
  </si>
  <si>
    <t>Knowledge: 
Students acquire the special vocabulary of tourism sector in English. The main topics of their studies include the following: the domestic and international market of tourism, different types of businesses in tourism (concerning accommodation, catering, leisure facilities), the characteristic features of its subsectors .
Ability:
They are able to plan, set up, run and control businesses in tourism and catering.
Attitude:
They are open to acquire new information in English and make an effort to develop their foreign language skills and keep up working relations as well as co-operate with business partners using the English language . 
Responsibility, autonomy: 
They consider it important to develop their language skills in the English language persistently.</t>
  </si>
  <si>
    <t xml:space="preserve">Tudás:
Német nyelven megismerkedik a turisztikai ágazat működése, a turizmus hazai és nemzetközi piaca, a piac szereplői, a különböző típusú turisztikai vállalkozások (szálláshelyek, vendéglátóhelyek, szabadidős létesítmények) típusai, a turizmus alágazatainak és tevékenységeinek (utazásszervezés és közvetítés, térség-menedzsment szervezetei, egyéb szolgáltatók stb.) működése szakszókincsével.
Képesség: 
Képes a turisztikai és vendéglátó vállalkozások tevékenységének részleges vagy teljes körű tervezésére, szervezésére, irányítására és ellenőrzésére, a turizmus és a vendéglátás különféle területein jelentkező gazdasági problémák kezelésére és megoldására vonatkozó német szaknyelvi ismereteit alkalmazni.
Attitűd: 
Fogékony az új információk befogadására német nyelven, törekszik német nyelvű szakmai tudásának és munkakapcsolatainak fejlesztésére, valamint a piaci szereplőkkel német nyelven történő együttműködésre.
Felelősség, autonómia: 
Feladatokhoz kapcsolódóan folyamatosan fejleszti német nyelvű szövegalkotási készségét.
</t>
  </si>
  <si>
    <t>Knowledge: 
Students acquire the special vocabulary of tourism sector in German. The main topics of their studies include the following: the domestic and international market of tourism, different types of businesses in tourism (concerning accommodation, catering, leisure facilities), the characteristic features of its subsectors .
Ability:
They are able to plan, set up, run and control businesses in tourism and catering. They are also capable of using their special German language knowledge to manage and solve problems arising in the field of tourism and hospitality.
Attitude: 
They are open to acquire new information in German and make an effort to develop their foreign language skills and keep up working relations as well as co-operate with business partners using the German language.
Responsibility, autonomy: 
They consider it important to develop their language skills in the German language persistently.</t>
  </si>
  <si>
    <t>Tudás: 
Ismeri a gazdaság, kereskedelem, közgazdaság, pénzügy és az üzleti élet egyes területeinek alapvető szakkifejezéseit, fogalomkészletének minden fontosabb elemét, érti a nyelvi összefüggéseket. Rendelkezik a gazdaság területén szükséges szaknyelv ismeretével, valamint annak a szóbeli és írásbeli szakmai érintkezésben történő alkalmazási  szabályaival, szokásrendszerével.
Képesség: 
Képes angol nyelven megszerzett írásbeli és szóbeli üzleti szaknyelvi kommunikációs ismeretei gyakorlati alkalmazására. Képes történelmi, társadalmi, gazdasági, jogi és politikai kérdésekben az ismeretek önálló angol nyelvű befogadására. Képes eligazodni a szakirodalmakban, különös tekintettel a szakterminológiára. 
Attitűd:
Idegen nyelvi szakmai ismeretei birtokában törekszik a piaci résztvevőkkel angol nyelvű üzleti szóbeli és  írásbeli kommunikáció sikeres alkalmazására, a nemzetközi munkakapcsolatok bővítésére, a szolgáltatásokkal kapcsolatos angol nyelvű érintkezésre.  Igénye van az európai nemzeti kultúrák befogadására és az Európán kívüli kultúrák megismerésére idegennyelv-tudása segítségével. 
Felelősség, autonómia:
Szakterületén szerzett ismereteit alkalmazza önművelésében és önismeretében. </t>
  </si>
  <si>
    <t>Knowledge: 
Students know fundamental terms of certain areas of economy, trade, finance and business and understand related linguistic connections. Students have a good command of the special language needed in the field of economy. They know how to use its special language orally and in writing.  
Competence:
Students are able to put their specialised communication skills into practice both orally and in writing. They are also able to study and obtain information on history, society, economy, law and politics independently in English. Students can handle special literature, especially in terms of terminology.
Attitude: 
Having acquired the basics of special language, students strive to communicate with market actors, service providers and broaden international co-operation in the English language. They regard it as important to get to know and accept European and non-European cultures—based on their command of English for special purposes. Responsibility, autonomy: 
They use the knowledge acquired in their special field to improve themselves and their self-awareness.</t>
  </si>
  <si>
    <t>Tudás: 
Ismeri a gazdaság, kereskedelem, közgazdaság, pénzügy és az üzleti élet egyes területeinek alapvető szakkifejezéseit, fogalomkészletének minden fontosabb elemét, érti a nyelvi összefüggéseket. Rendelkezik a gazdaság területén szükséges szaknyelv ismeretével, valamint annak a szóbeli és írásbeli szakmai érintkezésben történő alkalmazási  szabályaival, szokásrendszerével.
Képesség: 
Képes német nyelven megszerzett írásbeli és szóbeli üzleti szaknyelvi kommunikációs ismeretei gyakorlati alkalmazására. Képes történelmi, társadalmi, gazdasági, jogi és politikai kérdésekben az ismeretek önálló német nyelvű befogadására. Képes eligazodni a szakirodalmakban, különös tekintettel a szakterminológiára. 
Attitűd:
Idegen nyelvi szakmai ismeretei birtokában törekszik a piaci résztvevőkkel német nyelvű üzleti szóbeli és  írásbeli kommunikáció sikeres alkalmazására, a nemzetközi munkakapcsolatok bővítésére, a szolgáltatásokkal kapcsolatos német nyelvű érintkezésre.  Igénye van az európai nemzeti kultúrák befogadására és az Európán kívüli kultúrák megismerésére idegennyelv-tudása segítségével. 
Felelősség, autonómia:
Szakterületén szerzett ismereteit alkalmazza önművelésében és önismeretében. </t>
  </si>
  <si>
    <t>Knowledge:
Students know fundamental terms of certain areas of economy, trade, finance and business and understand related linguistic connections. Students have a good command of the special language needed in the field of economy. They know how to use its special language orally and in writing.  
Competence: 
Students are able to put their specialised communication skills into practice both orally and in writing. They are also able to study and obtain information on history, society, economy, law and politics independently in German. Students can handle special literature, especially in terms of terminology.
Attitude: 
Having acquired the basics of special language, students strive to communicate with market actors, service providers and broaden international co-operation in the German language. They regard it as important to get to know and accept European and non-European cultures—based on their command of German for special purposes. Responsibility, autonomy: 
They use the knowledge acquired in their special field to improve themselves and their self-awareness.</t>
  </si>
  <si>
    <t>Tudás:
A hallgató ismeri az üzleti élettel kapcsolatos alapvető angol nyelvű szakszókincset.
Képesség:
Az adott szakterületen képes angol nyelvű szakmai kommunikáció lefolytatására. Véleményét szóban (telefonálás, szerepjáték, érvelés, prezentáció) és írásban (üzleti levél, beszámoló) is képes kifejezni. Tud álláskereséshez angol nyelvű önéletrajzot és kísérőlevelet írni, ill. angol nyelvű állásinterjún bemutatkozni, szakmai profilját bemutatni.
Attitűd:
A megszerzett idegen nyelvi tudás birtokában igénye van a szakterülettel kapcsolatos újabb ismeretanyagok elsajátítására. 
Felelősség, autonómia:
Szakterületén szerzett ismereteit alkalmazza önművelésében és önismeretében. </t>
  </si>
  <si>
    <t>Knowledge: 
Students know the English language terminology related to the world of business.
Ability: 
Students can communicate about related topics in the English language. They are able to express their opinion orally (e. g. when telephoning, making arguments or giving presentations) as well as in writing (e. g. in business correspondence or reports). They can also write a CV and a covering letter and participate in a job interview, introducing themselves and presenting their professional background in English. 
Attitude: 
Based on their knowledge acquired during the course, students are interested to broaden their  knowledge related to their special field. 
Responsibility, autonomy: 
They use the knowledge acquired in their special field to improve themselves and their self-awareness.</t>
  </si>
  <si>
    <t>Tudás:
A hallgató ismeri az üzleti élettel kapcsolatos alapvető német nyelvű szakszókincset.
Képesség:
Az adott szakterületen képes német nyelvű szakmai kommunikáció lefolytatására. Véleményét szóban (telefonálás, szerepjáték, érvelés, prezentáció) és írásban (üzleti levél, beszámoló) is képes kifejezni. Tud álláskereséshez német nyelvű önéletrajzot és kísérőlevelet írni, ill. német nyelvű állásinterjún bemutatkozni, szakmai profilját bemutatni.
Attitűd:
A megszerzett idegen nyelvi tudás birtokában igénye van a szakterülettel kapcsolatos újabb ismeretanyagok elsajátítására.
Felelősség, autonómia:
Szakterületén szerzett ismereteit alkalmazza önművelésében és önismeretében. 
      </t>
  </si>
  <si>
    <t>Knowledge: 
Students know the German language terminology related to the world of business.
Ability: 
Students can communicate about related topics in the German language. They are able to express their opinion orally (e. g. when telephoning, making arguments or giving presentations) as well as in writing (e. g. in business correspondence or reports). They can also write a CV and a covering letter and participate in a job interview, introducing themselves and presenting their professional background in German. 
Attitude: 
Based on their knowledge acquired during the course, students are interested to broaden their  knowledge related to their special field. 
Responsibility, autonomy: 
They use the knowledge acquired in their special field to improve themselves and their self-awareness.</t>
  </si>
  <si>
    <t>Megismerik az egészség- és ökoturizmus területén megjelenő vendégek szolgáltatás iránti igényeit. Az egészségturizmus fogalma. Az ökoturizmus fogalma és filozófiája. A természeti adottságok egészségturisztikai szerepe. A Kárpát-medence termálturisztikai adottságai. Hazánk termálvizei és turisztikai hasznosításuk. Az egészség- és ökoturisztikai szolgáltatások típusai. Wellness, fitness, spa és gyógyturisztikai szolgáltatások. Az ökoturizmus kapcsolódási területei, a természetvédelmi jogszabályok. Nemzeti parkok, tanösvények, erdei iskolák, ökoturisztikai táborok. Ökoturizmus és környezeti nevelés. Ifjúsági turizmus és erdei iskolák szervezése. Ökoturizmus a régió vízfolyásain. Bioturisztikai gazdaságok, biotermékek a turisztikai rendezvényeken. A falusi, az öko- és a bioturizmus hatása egymásra, térségi lehetőségei. Az egészség- és ökoturizmus nemzetközi trendjei, fejlődési irányok. Esettanulmányok.</t>
  </si>
  <si>
    <t>Ismeri a projektekben, szervezetekben való együttműködés szabályait. Ismeri a turisztikai ágazat működésének alapelveit, sajátosságait, kapcsolódásait. Képes a szakirodalom önálló feldolgozására. Képes hatékonyan kommunikálni írásban és szóban. Képes következtetéseket levonni és azokat érveivel együtt világosan kommunikálni szakmai és laikus közönségnek egyaránt. Képes a szakterület informatikai ismereteinek alkalmazására. Fogékony az új ismeretekre, nyitott az együttműködésre. Környezettudatos és gyakorlatorientált szemléletű.</t>
  </si>
  <si>
    <t>Knowledge:
Students are familiar with the rules of cooperation in projects and organizations. They are aware of the principles, features and connections of the tourism industry. 
Ability:
They are capable of processing literature related to their field independently. They can communicate effectively in writing and orally.  They are able to draw conclusions and to communicate with their arguments in a clear way to professional and lay audience alike. They can apply IT skills in their field. 
Attitude:
Students are receptive to new knowledge and are open to cooperation. They are environmentally conscious and practice-oriented.</t>
  </si>
  <si>
    <t xml:space="preserve">Students need to get acquainted with the general principles of tour guiding, as well as the methods of planning and realizing sightseeing tours and day trips.  The personality and responsibility of the tour guide. The role of the guide and the guests, behaviour. The guide’s communication  system.  The roles of residing tour guides, flight attendants, local and accompanying tour guides. Diplomacy and psychology in tour guiding. Serving and guiding VIP guests. Managing programs, errands. Analyzing case study videos and simulation exercises. Itinerary planning for a foreign country and presentation for the group. Planning itineraries for Budapest. Planning and realizing a sightseeing tour in a town in the Northern Great Plain Region, Hungary. Planning itinerary and realizing a day trip in a recreation area. </t>
  </si>
  <si>
    <t>Tudás:
Ismeri a projektben, csapatban való együttműködés szabályait és etikai normáit. Ismeri a turizmus alágazatainak és tevékenységeinek működését. Ismeri a turizmushoz kapcsolódó más szak, tevékenységterület alapvető összefüggéseit. 
Képesség:
Képes projektet tervezni, szervezni és lebonyolítani. Képes szakszerű és hatékony kommunikációra szóban és írásban egyaránt. 
Attitűd:
Problémaérzékeny, konstruktív, együttműködő és kezdeményező. Környezettudatos és gyakorlatorientált a szemléletmódja. 
Autonómia/felelősség:
Döntéseiért felelősséget vállal. Önállóan vezet, szervez, irányít, és a csoport tagjaiért felelősséget vállal.</t>
  </si>
  <si>
    <t>Knowledge:
Students  know the rules and ethical norms of cooperating in projects and teams, as well as the operation of the sub-branches of tourism. They  understand the fundamental interrelations within other professions and scientific fields related to tourism. 
Ability:
They are able to plan, organize and implement projects. They can communicate professionally and effectively both orally and in writing. 
Attitude:
They are sensitive enough to identify problems, as well as constructive and ready to cooperate and initiate new methods. They are environmentally conscious and have a practice-oriented attitude. 
Autonomy/responsibility:
They feel responsible for their decisions. They are able to lead, organize and conduct individually, and feel responsible for the members of the group. </t>
  </si>
  <si>
    <t>An in-class test and a practical exam</t>
  </si>
  <si>
    <t>Tudás: 
A hallgatók ismerik a szolgáltatástipológiák rendezőelvét, az egyes típusokat.
Képesség: 
Képesek megtervezni az egyes típusok kialakításához szükséges szervezeti folyamatokat, és képesek azokat koordinálni.
Képesek követni a turisztikai szektor szolgáltatás trendjeit, azok figyelembevételével kreatívan differenciálni az egyes turisztikai szolgáltatásokat. 
Attitűd: 
A minőségi munkavégzés érdekében probléma-érzékeny, proaktív magatartást tanúsít, projektben, csoportos feladatvégzés esetén konstruktív, együttműködő, kezdeményező.</t>
  </si>
  <si>
    <t xml:space="preserve">Knowledge:
Students are familiar with the  principle of the service hypotheses and its main types.
Ability:
They are able to plan the organizational processes required for the design of each type and be able to coordinate them.
They are able to follow the trends in the tourism sector service, while taking into account creatively the different individual tourism services.
Attitude:
In order to  perform quality work, students are  problem-sensitive, proactive whereas  in a project and in case of teamwork they are constructive, cooperative and initiating.
</t>
  </si>
  <si>
    <t>A tantárgy keretében a hallgatók az egyszerűbb és a professzionális kiadványok tervezéséhez és a nyomdai előkészítő munkák elvégzéséhez szükséges ismereteket sajátíthatják el. Gyakorlati feladatokon keresztül a számítógépes kiadványszerkesztés és tördelés képességét szerezhetik meg. A kurzus elvégzésével a hallgatók képesek lesznek szórólapok, vagy akár több oldalas kiadványok – például prospektusok, újságok, könyvek – előállítására. A tantárgyi program: Alapismeretek: tipográfiai alapismeretek, alapfokú színtan, a szövegszerkesztő, képszerkesztő és kiadványszerkesztő szoftverek kapcsolata, alapvető fájltípusok ismertetése. Adobe InDesign és a Scribus kiadványszerkesztő használata. A szoftverek kezelőfelülete, fájl műveletek, a dokumentumra vonatkozó beállítások, mesteroldalak létrehozása, szerkesztése, egyéb beállítások. Több oldalas dokumentum kezelése, pontosságot növelő eszközök: segédvonalak, vonalzók használata. A szöveg megjelenésének beállítása. Interaktív dokumentum létrehozása: könyvjelző, hivatkozás.  Könyvek definiálása: könyvfájl létrehozása, oldalszámozás, tartalomjegyzék, tárgymutató, indexhivatkozások létrehozása. Nyomdai előkészítés: színre bontás, levilágítás folyamata. Exportálás PDF dokumentumba.</t>
  </si>
  <si>
    <t xml:space="preserve">Tudás:
Ismerjék meg a hallgatók tipográfiai alapismereteket. Sajátítsák el az egyszerűbb és a professzionális kiadványok tervezéséhez és a nyomdai előkészítő munkák elvégzéséhez szükséges tudnivalókat. 
Képesség.
Legyenek képesek szórólapok, vagy akár több oldalas kiadványok előállítására, exportálni PDF formátumba, nyomdai előkészítésre. Tudják gyakorlatban alkalmazni a kiadványszerkesztő szoftvereket.
 </t>
  </si>
  <si>
    <t>Knowledge:
Students  acquire basic typographical knowledge. They learn about the design of simple and professional publications and gain necessary knowledge for  printing preparatory work. 
Ability:
They are able to produce flyers or even multi-page publications, export them to PDF format, ready for printing. They can apply publishing software in practice.</t>
  </si>
  <si>
    <t xml:space="preserve">An in-class test with a minimum passing rate of 50% and a home assignment. (Preparation of a high standard publication) </t>
  </si>
  <si>
    <t>Helping students acquiring knowledge in the field of economics  how to prepare a thesis.  Within the scope of the subject, students  gain knowledge of the methods and requirements for collecting and using primary and secondary data and information related to the chosen research area, as well as opportunities for presenting primary information, on scientific knowledge creation.</t>
  </si>
  <si>
    <t>Képesség: 
A tanult elméletek és módszerek alkalmazásával tényeket, összefüggéseket képes feltárni, rendszerezni és elemezni, következtetéseket, kritikai észrevételeket megfogalmazni. Képes következtetéseket, eredményeket, logikus és világos érveléssel érthetően kommunikálni szakmai és laikus közönség felé.</t>
  </si>
  <si>
    <t>Ability: 
 Using the learned theories and methods  students are able to reveal, systematize and analyze facts and relationships, draw conclusions and express critical remarks. They are able to communicate their conclusions and results with a logical and clear argument to professional and lay audience.</t>
  </si>
  <si>
    <t>A turisztikai vállalkozások alapítása, versenytárs elemzés. Az üzleti terv elemei speciálisan a turizmus szektorra vonatkozóan. A működés jellemzői, mikro és makro környezet. Minőségmenedzsment, Menedzsment. Változásmenedzsment. Döntéstámogatás és adatelemzés. Marketing pozícionálás. A turisztikai vállalkozás működtetése, szolgáltatások, árukapcsolások, fenntarthatóság, környezetbarát működtetés.</t>
  </si>
  <si>
    <t>Foundation of tourism enterprises, competitor analysis. Elements of the business plan related to the tourism sector. Features of operation, micro and macro environment. Quality Management, Management. Change Management. Decision support and data analysis. Marketing  positioning. Operation of the tourism business, services, bundling, sustainability, environmentally friendly operation.</t>
  </si>
  <si>
    <t>Tudás:
A hallgatók megtanulják a turisztikai cég alapítását, működtetését.
Képesség: 
Kialakul az üzleti szemlélet. 
Attitűd: 
A hallgató átlátja a folyamatokat és elhivatottságot érez a cég felé.
Önállóság, felelősség: 
A hallgató felelősen tud dönteni, és képes meghatározni a cég helyzetét a piacon.</t>
  </si>
  <si>
    <t>Knowledge: 
Students  learn how to set up and operate a tourism company. 
Ability: 
A business approach is developed. 
Attitude:
Students understand processes and feel a sense of commitment to the company. 
Autonomy, Responsibility: 
They can make a decision and can determine the company's position on the market.</t>
  </si>
  <si>
    <t>A tantárgy keretében a hallgatók megismerik a turisztikai ágazat működésének elveit és jellemzőit, a hazai turizmusirányítást, annak változásait. Ismereteket szereznek a kormányzati intézményrendszerről, a turisztikai desztinációmenedzsment szervezetekről, non-profit és közhasznú szervezetekről, megyei és települési önkormányzatok turizmusfejlesztéssel összefüggő feladatairól és tevékenységeiről. Megismerik a hazai és EU-s jogszabályi előírásokat, a fogyasztóvédelem és környezetvédelem turizmussal összefüggő kapcsolódásait.</t>
  </si>
  <si>
    <t>Tudás: 
A hallgató megismeri és megtanulja a turisztikai szakigazgatás jogi hátterét és alkalmazását. 
Képesség: 
A hallgató képes lesz átlátni a hazai és a nemzetközi turizmus szereplőinek működését, jogszabályi hátterét, képes lesz beazonosítani a turizmusfejlesztés szintjeit.
Attitűd: 
Elhivatottság alakul ki. 
Felelősség: 
A hallgató önállóan tud döntéseket hozni és felelősségteljesen értelmezi a jogszabályokat.</t>
  </si>
  <si>
    <t>Knowledge: 
Students have a clear view on  the legal background and application of tourism administration. 
Ability: 
Students can understand the operation of the Hungarian and international actors of tourism, their legal background, and will be able to identify the levels of tourism development. 
Attitude: 
Students' commitment develops.
Responsibility: 
They can independently make decisions and interpret the law responsibly.</t>
  </si>
  <si>
    <t>A tárgy keretein belül a hallgató megismerheti a szabadidő különböző elméleteit, a mai társadalmi értékrend és a szabadidő viszonyrendszerét. Bemutatja a jellegzetes szabadidős tevékenységeket. Felvázolja a sportlétesítmények, a kulturális intézmények, természetvédelmi területek és a szabadidős turizmus kapcsolatát.</t>
  </si>
  <si>
    <t>A nemzetközi kereskedelem elméletei kereskedelempolitika nemzetközi fizetési mérleg, GATT és WTO árfolyampolitika, globalizáció</t>
  </si>
  <si>
    <t xml:space="preserve">During the practical course  students learn about the situations and methods of the practical adaptation of the theoretical knowledge previously acquired.
The purpose of the practice is to enable students to get acquainted with their professional work, engage in their day-to-day work, individually solve the tasks assigned to them by their managers and accumulate experience for their future work. They must be actively involved in the day-to-day activities of the organization, adapting to its work schedules.
</t>
  </si>
  <si>
    <t xml:space="preserve">Knowledge:
Students are familiar with  the rules and ethical standards of cooperation in a project and team or work organization and those of project management .
Ability:
By using the learned theories and methods,  students are able to reveal, organize and analyze facts and fundamental relationships, draw independent conclusions, make critical comments, make preparatory decisions, and make decisions.
They are able to apply IT skills in the field of specialization.
Attitude:
They are proactive, are characterized by creative self-reliance and initiate  new practical solutions.
They are able to handle and solve economic problems in various fields of tourism and hospitality.
 They consciously undertake and convey the ethical standards of their profession.
</t>
  </si>
  <si>
    <t xml:space="preserve">A tárgy sikeres teljesítésével elsajátítja a pénzügyi rendszer működésének alapvető ismereteit, valamint rendelkezik a pénzügyi számítások alapjaival.
Tudása:
Ismerettel rendelkezik a pénzügytan releváns szereplőiről és az általuk irányított pénzügyi folyamatokról valamint az alapvető pénzügyi számításokról.
Képessége: 
Tényeket és alapvető pénzügyi összefüggéseket képes értelmezni, önálló következtetéseket megfogalmazni.
Attitűdje: 
Befogadó mások véleménye iránt, proaktív, törekszik pénzügyi tudásának további fejlesztésére.
Autonómia és felelősség: 
Csoportmunkák során a rá eső pénzügyi feladatokat önállóan, felelősséggel végzi.
</t>
  </si>
  <si>
    <t xml:space="preserve">By successfully completing the subject, students acquire the basic knowledge of the operation of the financial system and  the basics of financial calculations. 
Knowledge: 
They have knowledge about the relevant actors of finance, the financial processes which they manage and the basic financial calculations. 
Ability: 
They can understand facts and fundamental financial relationships and  formulate independent conclusions. 
Attitude:
They are receptive to others' opinions  and proactive  while seeking to further develop their financial skills.
Autonomy and Responsibility: 
During team work  they can fulfil their financial tasks independently and responsibly.
</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</si>
  <si>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nemzetközi standard-ek befogadására.
Felelősség, autonómia: Önállóan végez adatgyűjtéseket, adatfeldolgozásokat, illetve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</si>
  <si>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Abilities: 
They are able to observe and compare the social-economic  phenomena and processes. They are also able to reveal interconnections and draw conclusions. Students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analysis results, students are able to draw proper conclusions and make suggestions to solve problems. </t>
  </si>
  <si>
    <t>Statisztika alapjai (angol)</t>
  </si>
  <si>
    <t>1. Évközi Zh dolgozat: 15 p._x000D_
2. Évközi Zh dolgozat: 15 p. _x000D_
Egyéni projektfeladat: 15 p._x000D_
Év végi Zh dolgozat: 55 p._x000D_
Összesen: 100 p._x000D_
_x000D_
Elégséges szint: 51%-tól</t>
  </si>
  <si>
    <t>1. mid-term test: 15 p._x000D_
2. mid-term test: 15 p._x000D_
Individual project: 15p. _x000D_
End-term test: 55 p._x000D_
Total: 100 p._x000D_
_x000D_
Minimum passing rate:  51%</t>
  </si>
  <si>
    <t xml:space="preserve">1. Évközi Zh dolgozat: 15 p.
2. Évközi Zh dolgozat: 15 p. 
Egyéni projektfeladat: 15 p.
Év végi Zh dolgozat: 55 p.
Összesen: 100 p.
Elégséges szint: 51%-tól
</t>
  </si>
  <si>
    <t>Tudás: A tantárgy teljesítésével a hallgató képes lesz a magyar és nemzetközi konyháról szakmai szinten prezentálni. Ismerni fogja a gasztronómia múltját, jelenét, trendjeit. A gasztronómia mellett az italkultúra és egyedi sajátosságok, minőségbiztosítás is a tudás része lesz. Képesség: stratégia gondolkodás, önálló stílus kialakítása, lehetőségek meglátása. Attitűd: A hallgató érezni fogja az egyes gasztronómia irányok okát, ezzel egy átlátható percepciós térképet készít magában. Felelősség, önállóság: A halgató önállóan és felelősségteljesen képes lesz saját ételeket készíteni, önállóan el tudja dönteni milyen stílust kell képviselni.</t>
  </si>
  <si>
    <t>Knowledge: By completing the course, the student will be able to present the Hungarian and international cuisine at a professional level. He/she will know the past, present and trends of gastronomy. In addition to gastronomy, drink culture and unique features and quality assurance will be part of the knowledge. Ability: strategical thinking, self-styling. Attitude: The student will feel the cause of each gastronomic orientation, thus creating a transparent perception map. Responsibility, self-reliance: The learner will be able to make his own food independently and responsibly, deciding what style to stand for.</t>
  </si>
  <si>
    <t xml:space="preserve">A tantárgy célja a „turizmus” szakterületen ismereteket szerző hallgatók szakdolgozat készítésének elősegítése. A tárgy keretein belül a hallgatók ismereteket szereznek a választott kutatási területükhöz kacsolódó primer és szekunder adat-és információk összegyűjtésére és felhasználására vonatkozó módszerekről, a követelményekről. valamint a primer információk prezentálásának lehetőségeiről, a tudományos ismeretalkotásról._x000D_
A hipotézisek felállítása, az adatbázisok használata, a kérdőív készítése, nyitott és zárt kérdések, a skálakérdések; a fókuszcsoport tervezése és lebonyolítása, az interjúk tervezése és lebonyolítása, a mélyinterjú._x000D_
</t>
  </si>
  <si>
    <t xml:space="preserve">The aim of the course is to help students acquiring professional knowledge in the field of tourism  how to prepare a thesis.  Within the scope of the subject, students  gain knowledge of the methods and requirements for collecting and using primary and secondary data and information related to the chosen research area, as well as opportunities for presenting primary information, on scientific knowledge creation._x000D_
The setting up of hypotheses, the use of databases, preparation of the questionnaire, open and closed questions, the range of issues. Designing and conducting focus groups, planning interviews and executing in-depth interviews._x000D_
</t>
  </si>
  <si>
    <t xml:space="preserve">Knowledge:_x000D_
Students become familiar with the facts and contexts of other fields related to tourism._x000D_
Ability: _x000D_
By using the learned theories and methods,  students are able to reveal, organize and analyze facts and fundamental relationships, draw independent conclusions and make critical comments. They are able to communicate their conclusions and results with a logical and clear argument to professional and lay audience._x000D_
Attitude:_x000D_
Students are open to the authentic transmission of the basic features of the comprehensive thinking and practical operation of economic sciences._x000D_
_x000D_
</t>
  </si>
  <si>
    <t xml:space="preserve">Consultation on a regular basis_x000D_
Prepared thesis_x000D_
</t>
  </si>
  <si>
    <t xml:space="preserve">1. Évközi Zh dolgozat: 15 p._x000D_
2. Évközi Zh dolgozat: 15 p. _x000D_
Egyéni projektfeladat: 15 p._x000D_
Év végi Zh dolgozat: 55 p._x000D_
Összesen: 100 p._x000D_
_x000D_
Elégséges szint: 51%-tól_x000D_
</t>
  </si>
  <si>
    <t>Számvitel alapjai</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</si>
  <si>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</si>
  <si>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</si>
  <si>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t xml:space="preserve">vizsgára bocsátás feltétele: - </t>
  </si>
  <si>
    <t xml:space="preserve">requirements for admission to eximination: - </t>
  </si>
  <si>
    <r>
      <rPr>
        <b/>
        <sz val="9"/>
        <rFont val="Arial"/>
        <family val="2"/>
        <charset val="238"/>
      </rPr>
      <t>Tudás:</t>
    </r>
    <r>
      <rPr>
        <sz val="9"/>
        <rFont val="Arial"/>
        <family val="2"/>
        <charset val="238"/>
      </rPr>
      <t xml:space="preserve"> A hallgató rendelkezik a számvitel fogalmi kereteinek, tartalmának és összefüggéseinek ismeretével. Tisztában van a könyvviteli alapfogalmakkal és módszerekkel. 
</t>
    </r>
    <r>
      <rPr>
        <b/>
        <sz val="9"/>
        <rFont val="Arial"/>
        <family val="2"/>
        <charset val="238"/>
      </rPr>
      <t>Képesség</t>
    </r>
    <r>
      <rPr>
        <sz val="9"/>
        <rFont val="Arial"/>
        <family val="2"/>
        <charset val="238"/>
      </rPr>
      <t xml:space="preserve">: Képes a tanult elméleti rendszerek gyakorlati alkalmazására, a mérleg és az eredménykimutatás összeállítására, a kapott eredmények értékelésére. 
</t>
    </r>
    <r>
      <rPr>
        <b/>
        <sz val="9"/>
        <rFont val="Arial"/>
        <family val="2"/>
        <charset val="238"/>
      </rPr>
      <t xml:space="preserve">Attitűd: </t>
    </r>
    <r>
      <rPr>
        <sz val="9"/>
        <rFont val="Arial"/>
        <family val="2"/>
        <charset val="238"/>
      </rPr>
      <t>Érdeklődik a számvitel gyakorlati életben történő alkalmazása és a hatályos jogszabály változásai iránt.</t>
    </r>
  </si>
  <si>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Attitűd: A minőségi munkavégzés érdekében probléma-érzékeny, proaktív magatartást tanúsít.
</t>
  </si>
  <si>
    <t>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Attitude: For quality work, it is problem-sensitive, proactive.</t>
  </si>
  <si>
    <t xml:space="preserve">Tudás: 
A hallgató ismeri az asszertív interperszonális kommunikációt, alkalmazza annak módszereit, így képes hatékonyan kommunikálni a hazai üzleti környezetben.
Képesség: 
A hallható képes a gazdasági szervezetek gazdálkodásához és szervezéséhez kapcsolódó munkakörökben a hatékony kommunikációra, így képes együttműködni más szakterületek képviselőivel, nyitott a csapatmunkára, projektmunkára.
Képes előadásokat tartani, vitavezetést végezni.
Attitűd: Törekszik tudásának és munkakapcsolatainak fejlesztésére, ebben munkatársaival való együttműködésre.
</t>
  </si>
  <si>
    <t>Knowledge:  
Students are familiar with the assertive interpersonal communication, use its methods so they can communicate effectively in the domestic business environment. 
Ability: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
Attitude: It strives to develop knowledge and work relationships with its collaborating colleagues.</t>
  </si>
  <si>
    <t xml:space="preserve">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
5. Dr. Magyar Zoltán: Üzleti kommunikáció és protokoll jegyzet EFOP 3.5.1-16-2017-00017 NYE-DUÁL
</t>
  </si>
  <si>
    <t>1. Albert József-Leveleki Magdolna (2010): Szociológiai alapismeretek. Veszprém. ISBN 963 00 76969 
2. Bartus Tamás (2009): Magyarázatok és elméletek a szociológiában. Aula, Budapest.ISBN 978 963 9698765  
3. Ferge Zsuzsa (2010): Társadalmi áramlatok és egyéni szerepek. Napvilág, Budapest.ISBN 978 963 9697 63 8 
4. Kolosi Tamás -Szelényi Iván (2010): Hogyan legyünk milliárdosak? Corvina, Budapest. ISBN 978 963 13 5894 0 
5. Barabásné dr. Kárpáti Dóra: Szociológia jegyzet EFOP 3.5.1-2017-00017 NYE-DUÁL</t>
  </si>
  <si>
    <t>Magyarország  Alaptörvény, (2011. április 25.)
2013. évi V. tv. Polgári Törvénykönyv V. könyv, 
Szalai Ákos: A magyar szerződési jog gazdasági elemzése L’Harmattan 2013, Párizs, ISBN.978 963 2367 163 
Dr. Egri Imre- Dr. Hegedüs László Zsigmond- Dr. Nagy Andrea: Üzleti ismeretek EFOP 3.4.3 jegyzet MOOC</t>
  </si>
  <si>
    <r>
      <rPr>
        <b/>
        <sz val="9"/>
        <rFont val="Arial"/>
        <family val="2"/>
        <charset val="238"/>
      </rPr>
      <t xml:space="preserve">Knowledge: </t>
    </r>
    <r>
      <rPr>
        <sz val="9"/>
        <rFont val="Arial"/>
        <family val="2"/>
        <charset val="238"/>
      </rPr>
      <t xml:space="preserve">By the end of the course, students possess the necessary knowledge concerning the conceptual framework, content and interrelatedness of accounting. They are familiar with the basic concepts and methods of accounting.                               </t>
    </r>
    <r>
      <rPr>
        <b/>
        <sz val="9"/>
        <rFont val="Arial"/>
        <family val="2"/>
        <charset val="238"/>
      </rPr>
      <t xml:space="preserve">Skills: </t>
    </r>
    <r>
      <rPr>
        <sz val="9"/>
        <rFont val="Arial"/>
        <family val="2"/>
        <charset val="238"/>
      </rPr>
      <t xml:space="preserve">They are able to apply the studied theoretical systems in practice, to produce a profit and loss account, and to evaluate the results.                                                         
</t>
    </r>
    <r>
      <rPr>
        <b/>
        <sz val="9"/>
        <rFont val="Arial"/>
        <family val="2"/>
        <charset val="238"/>
      </rPr>
      <t xml:space="preserve">Attitude: </t>
    </r>
    <r>
      <rPr>
        <sz val="9"/>
        <rFont val="Arial"/>
        <family val="2"/>
        <charset val="238"/>
      </rPr>
      <t>They are interested in knowing the ways of the practical application of accounting and in the changes in current legislation.</t>
    </r>
  </si>
  <si>
    <r>
      <rPr>
        <b/>
        <sz val="9"/>
        <rFont val="Arial"/>
        <family val="2"/>
        <charset val="238"/>
      </rPr>
      <t>Kötelező szakirodalom:</t>
    </r>
    <r>
      <rPr>
        <sz val="9"/>
        <rFont val="Arial"/>
        <family val="2"/>
        <charset val="238"/>
      </rPr>
      <t xml:space="preserve"> - Kvancz: Számvitel I. (2015), Nyíregyházi Főiskola, ISBN: 9786155097355 - Kvancz: Számviteli feladatok (2015), Nyíregyházi Főiskola, ISBN: 9786155097515 - Sztanó: Számvitel alapjai (2013). Digitális Tankönyvtár.                                         
</t>
    </r>
    <r>
      <rPr>
        <b/>
        <sz val="9"/>
        <rFont val="Arial"/>
        <family val="2"/>
        <charset val="238"/>
      </rPr>
      <t>Ajánlott szakirodalom:</t>
    </r>
    <r>
      <rPr>
        <sz val="9"/>
        <rFont val="Arial"/>
        <family val="2"/>
        <charset val="238"/>
      </rPr>
      <t xml:space="preserve"> Kvancz: Számviteli segédlet (2009), Nyíregyházi Főiskola, Bessenyei György Könyvkiadó, ISBN: 9789639909366</t>
    </r>
  </si>
  <si>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</si>
  <si>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t>A tantárgy célja a turizmus tanuló hallgatók részére a következő témakörök megismertetése: A turizmus történeti fejlődése, tömegessé válásának folyamata, jelentősége napjainkban. A turizmus jellemzői, működése, sajátosságai, rendszere: a kereslet a kínálat tényezői. Idegenforgalmi adottságok, attrakció, vonzerő. A turisztikai termék fogalma, alkotóelemei. A világ és hazánk turizmusa, fejlődési trendek, tendenciák. Az ipar 4.0 megjelenése és hatása a szektorban: e-turizmus, robotika a szállodaiparban. A turizmus mérése. Az idegenforgalmi szektor és főbb jellemzői: szálláshely és vendéglátás, a közlekedés. Állami és területi, ágazati, irányítási és koordinációs feladatok. A turizmus társadalmi, szociális, kulturális és ökológiai, környezeti hatásai. Fenntartható fejlődés a turizmusban. A turizmus jövője.</t>
  </si>
  <si>
    <t>The aim of the course is to present the following topics to tourism students: History and present significance of tourism, the process of its becoming a mass phenomenon these days. Characteristics, operation, particularities and systems of tourism: factors of demand and supply. Touristic features, attractions. The definition and elements of a tourism product. Tourism in the world and Hungary, development, trends and tendencies. The appearance and impact of industry 4.0 on the tourism sector: e-tourism, robotics in the hotel industry. Measuring tourism. The tourism sector and its main characteristics: accommodation, catering and transport. State and regional, sector, control and co-ordinational issues. Social, cultural, ecological and environmental impact of tourism. Sustainable development in tourism. The future of tourism.</t>
  </si>
  <si>
    <t>Turizmusföldrajz</t>
  </si>
  <si>
    <t>Tourism geography</t>
  </si>
  <si>
    <t>Ügyfélmenedzsment</t>
  </si>
  <si>
    <t>Client management</t>
  </si>
  <si>
    <t>Alternatív turizmus</t>
  </si>
  <si>
    <t>Alternative tourism</t>
  </si>
  <si>
    <t>A hallgatók megismerik a gasztronómia fogalmát, történetét, a hazai és nemzetközi konyhák (francia, olasz, angol, német) jellemzőit és alapételeit-alapitalait. Alapanyagtípusok, a minőségi alapanyagok szerepe, az előkészítés, elegyítés, ízesítés. Hideg-meleg előételek, köretek, levesek, főzelékek, főételek. Vegetáriánus ételek, halételek, szárnyasok, húsételek. (borjú, marha, bárány, sertés, vadétekelek, desszertek) Italok. (borok, sörök, párlatok, pezsgők, koktélok) Desszertek. Tálalási módok</t>
  </si>
  <si>
    <t>Students get to know the concept and history of gastronomy, the characteristics and basic dishes of Hungarian and international cuisines (French, Italian, English, German). Types of raw materials, the role of quality raw materials, preparation, mixing, flavoring. Hot and cold starters, side dishes, soups, vegetables, main courses. Vegetarian dishes, fish dishes, poultry, meat dishes. (veal, beef, lamb, pork, game, desserts) Drinks. (wines, beers, spirits, champagnes, cocktails) Desserts. Serving methods</t>
  </si>
  <si>
    <t>1. Évközi Zh dolgozat: 15 p.
2. Évközi Zh dolgozat: 15 p. 
Egyéni projektfeladat: 15 p.
Év végi Zh dolgozat: 65 p.
Összesen: 100 p.
Elégséges szint: 51%-tól</t>
  </si>
  <si>
    <t>1. mid-term test: 15 p.
2. mid-term test: 15 p.
Individual project: 15p. 
End-term test: 65 p.
Total: 100 p.
Minimum passing rate:  51%</t>
  </si>
  <si>
    <t>Stroh Péter: Éttermi és pincér ismeretek Dr. Kádas Lajos: Táplálkozási ismeretek (előadás vázlat), Táplálkozási fogalomtár, Élelmezési ismeretek, Tusor András-Dr Sahin-Tóth Gyula: Gasztronómia (KIT Kft.Budapest 2005.). pdf, Dr. Csizmadia László: Vendéglátóipari értékesítés alapjai, Dr. Csizmadia László: Vendéglátás ételei és nemzetek konyhái, Dr Ketter László: Gasztronómiánk krónikája, Mezőgazdasági Kiadó, Budapest. 1985</t>
  </si>
  <si>
    <t xml:space="preserve">A tárgy oktatásának célja a gasztronómai és turizmustrendek kapcsolatának tárgyalása. A gasztroturizmus, gasztronómiai fesztiválok, gasztronómiai helyszínek, mint attrakciók. A street food, slow food, wellness éttermek, bioéttermek, gyorséttermek, molekuláris gasztronómia, a fine dineing irányzat. További cél olyan korszerű ismereteken alapuló gasztronómiai és táplálkozási szemlélet kialakítása, amely nélkülözhetetlen a korszerű élelmezéssel összefüggő feladatok magas színvonalú ellátására. A kiegyensúlíozott, egészségvédő táplálkozás irányelvei, a speciális szükségletek kielégítésének módja. (cukorbetegség, laktóz-glutén érzékenység, vegetarianizmus, vallási szokások) </t>
  </si>
  <si>
    <t>The aim of teaching the subject is to discuss the relationship between gastronomic and tourism trends. Gastro tourism, gastronomic festivals, gastronomic venues as attractions. Street food, slow food, wellness restaurants, organic restaurants, fast food, molecular gastronomy, the fine dineing trend. Another goal is to develop a gastronomic and nutritional approach based on modern knowledge, which is essential for the high-quality performance of tasks related to modern food. Guidelines for a balanced, healthy diet, how to meet special needs. (diabetes, lactose-gluten sensitivity, vegetarianism, religious practices)</t>
  </si>
  <si>
    <t>Tudás: Ismeri a gasztronómia és a turizmus kapcsolatát építő elemeket, képes meghatározni a szinergikus pontokat. Ismeri a gasztronómiai trendeket, irnyzatokat.Képesség: Stratégiai gondolkodás, önálló stílus kialakítása, lehetőségek meglátása. 
Attitűd: A hallgató érezni fogja az egyes gasztronómia irányok okát, ezzel egy átlátható percepciós térképet készít magában. 
Felelősség, önállóság: A hallgató önállóan és felelősségteljesen képes lesz saját ételeket készíteni, önállóan el tudja dönteni, milyen stílust kell képviselni.</t>
  </si>
  <si>
    <t>Knowledge: Knows the elements that build the relationship between gastronomy and tourism, is able to determine synergistic points. He knows the gastronomic trends and trends. Ability: Strategic thinking, developing an independent style, seeing opportunities.
Attitude: The student will feel the reason for each gastronomic direction, thus creating a transparent perception map.
Responsibility, autonomy: The student will be able to prepare their own meals independently and responsibly, will be able to decide independently what style to represent.</t>
  </si>
  <si>
    <t>1. Évközi Zh dolgozat: 15 p.
2. Évközi Zh dolgozat: 15 p. 
Egyéni projektfeladat: 15 p.
Év végi Zh dolgozat: 55 p.
Összesen: 100 p.
Elégséges szint: 51%-tól</t>
  </si>
  <si>
    <t>1. mid-term test: 15 p.
2. mid-term test: 15 p.
Individual project: 15p. 
End-term test: 55 p.
Total: 100 p.
Minimum passing rate:  51%</t>
  </si>
  <si>
    <t>A tárgy a turizmus világgazdasági szerepét, az idegenforgalmi földrajz tárgykörét, fejlődést, a turizmus környezetét mutatja be. A gazdaság- és természetföldrajzi környezet szerepe mellett,
a turizmust vonzó kulturális adottságokat, valamint a turizmus infrastrukturális feltételrendszerét vizsgálja Európa és Magyarország dimenzióban. Ezek mellett a turizmus hatásainak vizsgálata is célja a tárgynak. Kiemelt szerepet kap Szabolcs-Szatmár-Bereg megye és az Észak -alföldi régió.</t>
  </si>
  <si>
    <t xml:space="preserve">A tantárgy keretében a hallgatók megismerik a turizmus, mint interdiszciplináris ágazat alapvető közgazdasági tartalmát, lényegét, legfontosabb összetevőit, egyes elemeinek összefüggéseit mind makrogazdasági, mind mikrogazdasági szinten. Legyenek tisztában a turizmus, mint gazdasági jelenség, főbb ismérveivel, mérhetőségének sajátosságaival, a különböző szektorok közötti jelentőségének, illetve teljesítményének kimutatásával, a nemzetgazdaságban betöltött szerepével. </t>
  </si>
  <si>
    <t>Within the framework of the course, students get acquainted with the basic economic content, essence, the most important components of tourism as an interdisciplinary sector, and the connections between its individual elements at both the macroeconomic and microeconomic levels. Be aware of the main features of tourism as an economic phenomenon, the peculiarities of its measurability, the demonstration of its significance and performance between different sectors, and its role in the national economy.</t>
  </si>
  <si>
    <t>Lengyel Márton: A turizmus általános elmélete, Heller Farkas Gazdasági és Turisztikai Szolgáltatások Főiskolája, Budapest, 2004.
Michalkó Gábor: Turizmológia: elméleti alapok. Akadémiai Kiadó, Budapest, 2012. 266 p.
Puczkó László- Rátz Tamara: A turizmus hatásai, AULA, Budapest, 2002     Aktuális turisztikai nemzetközi és hazai makrogazdasági és statisztikai adatok, mutatók WTO, WTTC, ETC, EUROSTAT, KSH évkönyvekből, illetve honlapokról.</t>
  </si>
  <si>
    <t>1. Évközi Zh dolgozat: 15 p.
2. Évközi Zh dolgozat: 15 p. 
Év végi Zh dolgozat: 70 p.
Összesen: 100 p.
Elégséges szint: 51%-tól</t>
  </si>
  <si>
    <t>1. mid-term test: 15 p.
2. mid-term test: 15 p.
Individual project: 15p. 
End-term test: 70 p.
Total: 100 p.
Minimum passing rate:  51%</t>
  </si>
  <si>
    <t>Knowledge:
Students can interpret and adapt their acquired economic knowledge in the field of tourism, know the basic and determining economic context of the sector, the effects of tourism on the national economy.
Ability:
The student will be able to correctly apply technical terms and concepts between the daily economic events affecting tourism, both internationally and domestically.
Attitude:
The student keeps in mind the importance of connections and professional knowledge.
Responsibility, autonomy:
The student assumes responsibility for the tasks to be performed independently.</t>
  </si>
  <si>
    <t>Tudás: 
A hallgatók tudják értelmezni és adaptálni a megszerzett közgazdasági ismereteiket a turizmus területére vonatkozóan, ismerjék az ágazat alapvető és meghatározó gazdasági összefüggéseit, a turizmus nemzetgazdasági hatásait.
Képesség: 
A hallgató képes lesz helyesen alkalmazni a szakkifejezéseket, fogalmakat, tájékozottak a turizmust érintő napi gazdasági események között nemzetközi és hazai szinten egyaránt.
Attitűd: 
A hallgató szem előtt tartja az összefüggések és a szakmai ismeretek fontosságát.
Felelősség, autonómia: 
A hallgató önállóan elvégzendő feladataiért felősséget vállal.</t>
  </si>
  <si>
    <t>Vállalatok felelősségvállalása</t>
  </si>
  <si>
    <t>Corporate Social Responsibility</t>
  </si>
  <si>
    <t>A tantárgy keretében a hallgatók megismerik a turizmus, mint interdiszciplináris ágazat alapvető közgazdasági tartalmát, lényegét. A hallgatók megismerik a turizmussal kapcsolatos gazdálkodási folyamatokat, a turisztikai szervezetek erőforrásait (tőkejavak, humánerőforrás) és működésének folyamatait. (Alapítás, beruházás, forgóeszközök értékelése, anyag és készletgazdálkodás, az információ szerepe) Döntéshozatal, optimális döntések meghozatala</t>
  </si>
  <si>
    <t>Within the framework of the course, students get to know the basic economic content and essence of tourism as an interdisciplinary sector. Students learn about the management processes related to tourism, the resources of tourism organizations (capital goods, human resources) and the processes of its operation. (Establishment, investment, valuation of current assets, material and inventory management, the role of information) Decision making, making optimal decisions</t>
  </si>
  <si>
    <t>Tudás: 
A hallgatók tudják értelmezni és adaptálni a megszerzett közgazdasági ismereteiket a turizmus területére vonatkozóan, ismerjék az ágazat alapvető és meghatározó gazdasági összefüggéseit, a turizmus gazdasági hatásait.
Képesség: 
A hallgató képes lesz helyesen alkalmazni a szakkifejezéseket, fogalmakat, tájékozottak a turizmust érintő napi gazdasági események között nemzetközi és hazai szinten egyaránt.
Attitűd: 
A hallgató szem előtt tartja az összefüggések és a szakmai ismeretek fontosságát.
Felelősség, autonómia: 
A hallgató önállóan elvégzendő feladataiért felősséget vállal.</t>
  </si>
  <si>
    <t>CHIKÁN A. (2008): Vállalatgazdaságtan. Aula Kiadó Kft, Budapest. ISBN: 9789639698604, 616 p.
ILLÉS M. (2002): Vezetői gazdaságtan. Kossuth Kiadó, Budapest. ISBN: 9630943492, 467 p.
KÖVESI J. (szerk.); (2007): Menedzsment és vállalkozásgazdaságtan. Typotex Kiadó, Budapest. ISBN: 9789632798271, 380 p.
NYIRY A. (2003): A vállalat és gazdálkodási rendszere. Bíbor Kiadó, Miskolc. ISBN: 9639466271, 336 p.
Griffiths, A. and Wall, S. (2011): Economics for Business and Management. 3rd edition. ISBN: 9780273735243</t>
  </si>
  <si>
    <t>In the course, students learn about the principles and characteristics of the tourism industry, the tourism management in Hungary and its changes. They acquire knowledge of governmental institutions, tourism destination management organizations, non-profit organizations, and the tasks and activities of county and municipal governments related to tourism development. They get familiar with domestic and EU regulatory requirements, consumer protection and environmental protection related to tourism.</t>
  </si>
  <si>
    <t>A hallgatók a tárgy keretében megismerik a tömegturizmus mellett egyre nagyobb arányban megjelenő rétegturisztikai formákat, azok hátterében álló motivációkat, és a megfelelő kínálati elemeket. Ökoturizmus, kerékpáros turizmus, vadászturizmus, horgászturizmus, borturizmus.</t>
  </si>
  <si>
    <t>Within the framework of the subject, students get to know the increasing forms of stratum tourism in addition to mass tourism, the motivations behind them, and the corresponding supply elements. Ecotourism, cycling tourism, hunting tourism, fishing tourism, wine tourism.</t>
  </si>
  <si>
    <t xml:space="preserve">1. mid-term test: 15 p.
2. mid-term test: 15 p.
Individual project: 15p. 
End-term test: 55 p.
Total: 100 p.
Minimum passing rate:  51%
</t>
  </si>
  <si>
    <t>Tudás: 
A hallgató ismeri és érti a különböző alternatív turisztikai tevékenységeket és a közöttük lévő különbségeket. 
Képesség: 
A hallgató képes lesz azonosítani alternatív turisztikai tevékenységeket
Attitűd: 
A hallgató fogékonnyá válik új turisztikai tevékenységek kipróbálására, értékelésére. 
Felelősség, autonómia: 
A hallgató javaslatokat tesz újtipusú, eddig széles körben nem ismert turisztikai tevékenységekre.</t>
  </si>
  <si>
    <t>Knowledge:
The student knows and understands the different alternative tourism activities and the differences between them.
Ability:
The student will be able to identify alternative tourism activities
Attitude:
The student becomes receptive to trying and evaluating new tourism activities.
Responsibility, autonomy:
The student makes suggestions for new types of tourism activities that have not been widely known so far.</t>
  </si>
  <si>
    <t xml:space="preserve">A szakmai gyakorlat időtartama alatt a hallgatók megismerik a korábbiakban megszerzett elméleti tudásbázis gyakorlati adaptálásának szituációit, módszereit.
A szakmai gyakorlat célja, hogy a hallgatók tanulmányaiknak, illetve szakirányuknak megfelelő tevékenységet végző fogadóintézménynél (szervezetnél, vállalatnál, közintézménynél, civil szervezetnél) megismerkedjenek az ott folyó szakmai munkával, bekapcsolódjanak a napi munkavégzésébe, önállóan oldják meg a munkahelyi vezetőjük által rájuk bízott feladatot, illetve tapasztalatokat gyűjtsenek a munkaerőpiacon való későbbi elhelyezkedéshez. A hallgató aktívan részt kell, hogy vegyen a szervezet napi tevékenységében, beilleszkedve annak munkarendjébe. </t>
  </si>
  <si>
    <t>During the practical course  students learn about the situations and methods of the practical adaptation of the theoretical knowledge previously acquired.
The purpose of the practice is to enable students to get acquainted with their professional work, engage in their day-to-day work, individually solve the tasks assigned to them by their managers and accumulate experience for their future work. They must be actively involved in the day-to-day activities of the organization, adapting to its work schedules.</t>
  </si>
  <si>
    <t>Tudás: 
Megismeri a turizmushoz kapcsolódó más szakterületek tényeit, összefüggéseit.
Képesség: 
A tanult elméletek és módszerek alkalmazásával tényeket, összefüggéseket képes feltárni, rendszerezni és elemezni, következtetéseket, kritikai észrevételeket megfogalmazni. Képes következtetéseit, eredményeit, logikus és világos érveléssel érthetően kommunikálni szakmai és laikus közönség felé. 
Attitűd:
Nyitott a gazdaságtudományok átfogó gondolkodásmódjának és gyakorlati működése alapvető jellemzőinek hiteles közvetítésére.</t>
  </si>
  <si>
    <t xml:space="preserve">Tudás:
Ismeri a projektben, teamben, munkaszervezetben való együttműködés, a projekt vezetés szabályait és etikai normáit. 
Képesség: 
A tanult elméletek és módszerek alkalmazásával tényeket és alapvető összefüggéseket képes feltárni, rendszerezni és elemezni, önálló következtetéseket, kritikai észrevételeket megfogalmazni, döntés-előkészítő javaslatokat készíteni, döntéseket hozni is. 
Képes a szakterülethez tartozó  informatikai ismeretek alkalmazására. 
Attitűd:
Alkotó, kreatív önállósággal épít ki és kezdeményez új gyakorlati megoldásokat. 
Képes a turizmus és a vendéglátás különféle területein jelentkező gazdasági problémák kezelésére és megoldására.
Tudatosan vállalja és közvetíti szakmája etikai normáit.
</t>
  </si>
  <si>
    <t>Tudás:
Ismeri a projektben, teamben, munkaszervezetben való együttműködés, a projekt vezetés szabályait és etikai normáit. 
Képesség: 
A tanult elméletek és módszerek alkalmazásával tényeket és alapvető összefüggéseket képes feltárni, rendszerezni és elemezni, önálló következtetéseket, kritikai észrevételeket megfogalmazni, döntés-előkészítő javaslatokat készíteni, döntéseket hozni is. 
Képes a szakterülethez tartozó  informatikai ismeretek alkalmazására. 
Attitűd:
Alkotó, kreatív önállósággal épít ki és kezdeményez új gyakorlati megoldásokat. 
Képes a turizmus és a vendéglátás különféle területein jelentkező gazdasági problémák kezelésére és megoldására.
Tudatosan vállalja és közvetíti szakmája etikai normáit.</t>
  </si>
  <si>
    <t>Knowledge:
Students are familiar with  the rules and ethical standards of cooperation in a project and team or work organization and those of project management .
Ability:
By using the learned theories and methods,  students are able to reveal, organize and analyze facts and fundamental relationships, draw independent conclusions, make critical comments, make preparatory decisions, and make decisions.
They are able to apply IT skills in the field of specialization.
Attitude:
They are proactive, are characterized by creative self-reliance and initiate  new practical solutions.
They are able to handle and solve economic problems in various fields of tourism and hospitality.
 They consciously undertake and convey the ethical standards of their profession.</t>
  </si>
  <si>
    <t>Term grade</t>
  </si>
  <si>
    <t>From the point of view of the world economy of tourism, the subject enables the subject of tourism geography, development and the environment of tourism. In addition to the role of an economic and natural geographical environment,
examining the cultural endowments attracting tourism and the infrastructural felt system of tourism in the European and Hungarian dimension. In addition to these, the study of the effects of tourism is the subject. Szabolcs-Szatmár-Bereg county and the Észak-alföld region.</t>
  </si>
  <si>
    <t>A tantárgy elsődleges célja, az üzleti etika és a vállalati felelősség vállalás alapvető elméleti, valamint hazai és nemzetközi gyakorlati tapasztatainak megismerése. Tágabb értelemben a kaptalista társadalom kialakulása és fejlődése során felszínre kerülő civilizációs és környezeti problémák megismerése és megítélése (globalizáció, munkanélküliség, egyenlőtlenségek, diszkrimináció, környezetszennyezés stb.) elméleti és gyakorlati megfontosok alapján.</t>
  </si>
  <si>
    <t xml:space="preserve">A hallgatók nemcsak megismerik a kapitalista gazdasági működés során termelődő társadalmi és környezeti problémákat, de képesek lesznek a gyakorlatban felismerni, mérlegelni és kezelni is az ezen problémákhoz kapcsolódó dilemmákat. 
Kialakítandó kompetenciák: morális érzékenység, határozottság és céltudatosság, etikus magatartás, logikus gondolkodás, társadalmi felelősségtudat, környezettudatosság. </t>
  </si>
  <si>
    <t>Students will not only learn about the social and environmental problems that arise the functioning of capitalism, but also will be able to recognize and deal with the dilemmas associated with these problems in practice.
Competences to be developed: moral sensitivity, determination and purposefulness, ethical behavior, logical thinking, social responsibility, environmental awareness.</t>
  </si>
  <si>
    <t>Examination</t>
  </si>
  <si>
    <t>1 db prezentáció elkészítése (félév közben), 1 db beadandó esszé (félév végén), írásbeli kollokvium. A feltételek egyenként, minimum 51%-os teljesítése.</t>
  </si>
  <si>
    <t>1 midterm presentation, 1 home assignment (essay), 1 end-term test (written)</t>
  </si>
  <si>
    <t xml:space="preserve">Szegedi Krisztina (2006): Üzleti etika. Perfekt Gazdasági Tanácsadó, Oktató és Kiadó Zrt, Budapest; John D. Mueller (2015): A közgazdaségtan megváltása, a hiényzó elem újrafelfedezése, Mathias Corvinus Cellegium, Budapest </t>
  </si>
  <si>
    <t>A tantárgy keretében a hallgatók megismerik a front és back office pozícióhoz kötődő szolgáltató-ügyfél interakciókat és azok kommunikációs vonzatait. A hallgatók megismerik az egyes személyiségtipológiákat, az ügyféltípusokat, a konfliktus és panaszkezelés technikáit. Megismerik azokat az üzleti protokoll fogásokat melyek birtokában magabiztosan és hitelesen képviselhetik a vállalati arculatot és a vállalati értékeket.</t>
  </si>
  <si>
    <t>As part of the course, students learn about service-customer interactions related to front and back office positions and their communication implications. Students will learn about individual personality typologies, client types, conflict and complaint handling techniques. They get to know the business protocol tricks with which they can confidently and authentically represent the corporate image and corporate values.</t>
  </si>
  <si>
    <t>Tudás: 
A hallgató ismeri és érti a különböző személyiségtípusok jellemzőit, és azok közötti különbségeket. Ismeri az alapvető meggyőzési és konfliktuskezelési technikákat.
Képesség: 
A hallgató képes lesz azonosítani az egyes személyiségtípusok közötti eltéréseket, az egyes panaszszituációk lényegét.
Attitűd: 
A hallgató empatikus hozzáállással rendelkezik az egyes panaszhelyzetek, reklamációk ügyében. 
Felelősség, autonómia: 
A hallgató javaslatokat tesz konfliktus és panaszkezelési technikákra.</t>
  </si>
  <si>
    <t>Knowledge:
The student knows and understands the characteristics of different personality types and the differences between them. Knows basic persuasion and conflict management techniques.
Ability:
The student will be able to identify the differences between each personality type, the essence of each complaint situation.
Attitude:
The student has an empathic attitude towards individual complaint situations and complaints.
Responsibility, autonomy:
The student makes suggestions for conflict and complaint handling techniques.</t>
  </si>
  <si>
    <t>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t>
  </si>
  <si>
    <t>BTV1190</t>
  </si>
  <si>
    <t xml:space="preserve">Knowledge:
Students can interpret and adapt their acquired economic knowledge in the field of tourism, know the basic and determining economic context of the sector, the effects of tourism on the economy.
Ability:
The student will be able to correctly apply technical terms and concepts between the daily economic events affecting tourism, both internationally and domestically.
Attitude:
The student keeps in mind the importance of connections and professional knowledge.
Responsibility, autonomy:
The student assumes responsibility for the tasks to be performed independently.
</t>
  </si>
  <si>
    <r>
      <rPr>
        <sz val="9"/>
        <rFont val="Arial"/>
        <family val="2"/>
        <charset val="238"/>
      </rPr>
      <t>The primary aim of the course is to get to know the basic elementary as well as domestic and international practical experiences of business ethics and corporate responsibility. In a broader sense, to know and judge the civilizational and the environmental problems (globalization, unemployment, inequalities, discrimination, pollution, etc.) on the basis of theoretical and practical considerations that emerge during the formation and development of the capitalist society.</t>
    </r>
    <r>
      <rPr>
        <strike/>
        <sz val="9"/>
        <rFont val="Arial"/>
        <family val="2"/>
        <charset val="238"/>
      </rPr>
      <t xml:space="preserve">
</t>
    </r>
  </si>
  <si>
    <r>
      <t>T</t>
    </r>
    <r>
      <rPr>
        <sz val="9"/>
        <rFont val="Arial"/>
        <family val="2"/>
        <charset val="238"/>
      </rPr>
      <t>udás: 
A hallgató ismeri Magyarország és Európa idegenforgalmi körzeteit és átlátja a körzetek közötti különbségeket.
Képesség: 
A hallgató képes lesz megkülönböztetni hazánk régióit természeti, társadalmi-gazdasági és turisztikai adottságaik alapján.
Attitűd: 
A hallgató fogékonnyá, érdeklődévé válik és igényli a megszerzett tudása bővítését.
Felelősség, autonómia: 
A hallgató az idegenforgalmi körzetek problémáinak megismerése után javaslatokat tesz azok megoldására</t>
    </r>
    <r>
      <rPr>
        <strike/>
        <sz val="9"/>
        <rFont val="Arial"/>
        <family val="2"/>
        <charset val="238"/>
      </rPr>
      <t xml:space="preserve">. </t>
    </r>
  </si>
  <si>
    <t>Turisztikai vállalkozások gazdaságtana</t>
  </si>
  <si>
    <t>Economics of tourism enterprises</t>
  </si>
  <si>
    <t xml:space="preserve">A tantárgy célja a gazdálkodás alapjainak, nemzetgazdasági alapösszefüggéseknek a megismerése, az üzleti vállalkozások, mint szervezet-, és mint gazdasági rendszer felépítésének, működésének elsajátítása. A turisztikai vállalkozások indításához szükséges elméleti és gyakorlati ismeretek átfogó és rendszerezett áttekintésének a megismerése. Megismerhetik ezen vállalkozások társadalmi, gazdasági, pénzügyi környezetét, a vállalkozások működési formáit, azok létrehozásának, működtetésének, megszüntetésének feltételeit, főbb jellegzetességeit. Az egyes vállalkozási formák előnyeit és hátrányait, kötelezettségeit. </t>
  </si>
  <si>
    <t>The aim of the course is to get acquainted with the basics of management and the basic contexts of the national economy, to master the structure and operation of business enterprises as an organization and as an economic system. Getting to know a comprehensive and systematic overview of the theoretical and practical knowledge needed to start a tourism business. They can get acquainted with the social, economic and financial environment of these enterprises, the forms of operation of the enterprises, the conditions of their establishment, operation and termination, and their main characteristics. Advantages and disadvantages and obligations of each form of enterprise.</t>
  </si>
  <si>
    <t xml:space="preserve">Tudás: - Rendelkezik a gazdaságtudomány alapvető fogalmainak ismeretével a releváns gazdasági szereplőkre, funkciókra és folyamatokra vonatkozóan.
- Ismeri a gazdasági szervezetek felépítését és működését, a különböző típusú turisztikai vállalkozások típusait, és azok működését.
- Tisztában van a szervezetek, intézmények létrehozására, struktúrájuk, szervezeti magatartásuk kialakítására és változtatására vonatkozó alapelvekkel és módszerekkel.
Képesség: - Képes a gyakorlati tudás, tapasztalatok megszerzését követően turisztikai és vendéglátó vállalkozások tevékenységének részleges vagy teljeskörű tervezésére, szervezésére, vezetésére.
- Képes kisebb vállalkozást, gazdálkodó szervezet irányítani és ellenőrizni.
Attitűd: - Nyitott a turizmus-vendéglátást, illetve az adott gazdálkodó szervezetet érintő változások megismerésére, ezek hatásainak megértésére, az új szakmai ismeretek és módszertanok alkalmazására.
Felelősség és autonómia: - Önállóan vezet, szervez vállalkozást, kisebb gazdálkodó szervezetet, felelősséget vállalva a szervezetért és a munkatársakért.
</t>
  </si>
  <si>
    <t xml:space="preserve">Knowledge: - Has knowledge of the basic concepts of economics in relation to relevant economic actors, functions and processes.
- Knows the structure and operation of economic organizations, the types of different types of tourism enterprises and their operation.
- Is aware of the principles and methods of creating organizations and institutions, their structure and the formation and change of their organizational behavior.
Ability: - Ability to partially, completely plan, organize and manage the activities of tourism and catering enterprises after gaining practical knowledge and experience.
- Ability to manage and control a smaller business, business organization.
Attitude: - Open to getting to know the changes affecting tourism and hospitality and the given business organization, to understanding their effects, and to applying new professional knowledge and methodologies.
Responsibility and autonomy: - Independently manages, organizes a business, a smaller business organization, taking responsibility for the organization and its employees.
</t>
  </si>
  <si>
    <t xml:space="preserve">1.) CHIKÁN A. (2017): Vállalatgazdaságtan. Saldo Könyvkiadás, Budapesti Corvinus Egyetem  ISBN 978-963-12-6640-5
2.) CHIKÁN A. (2002): Vállalatelméleti szöveggyűjtemény. Aula Kiadó Kft. Budapest. ISBN: 9639345776, 222 p.
3.) Dr. Egri Imre- Dr. Hegedüs László Zsigmond- Dr. Nagy Andrea: Üzleti ismeretek EFOP 3.4.3 jegyzet MOOC
4.) Kormosné Dr. Koch Krisztina (2011): Turisztikai vállalkozások és nonprofit szervezetek menedzsmentje. Egyetemi tankönyv, Keszthely
</t>
  </si>
  <si>
    <t>BAI0163</t>
  </si>
  <si>
    <t>Gazdasági informatika</t>
  </si>
  <si>
    <t xml:space="preserve">Informatikai, információelméleti alapfogalmak megismerése, az információtörténet főbb vonulatai. Az információs és tudástársadalom jellemzői. A fő cél a vállalatok értékteremtő folyamatainak informatikai támogatásának, a vállalatirányítási informatikai rendszerek típusainak és legfontosabb feladatainak bemutatása. A hallgatók a kuzus során gyakorlati oldalról
megismerkedhetnek egy konkrét ERP-rendszerrel, az SAP Business One-on kresztül. A marketinghez, az üzleti élet digitalizációjához kapcsolódó digitális tartalmak előállításának elméleti és gyakorlati háttere, módszerei. A web-alapú kommunikáció jellegzetességei (web-etika, az e-mailezés szabályai és etikai kérdései). Az internetbiztonság kérdései, mobilapplikációk különböző platformokon. A közösségi média használata egy gazdálkodó szervezet esetében, hatékony marketing az online térben (keresőoptimalizálás). A digitalizáció  etikai szabályai. 
</t>
  </si>
  <si>
    <t>Basic concepts of information technology, information theory, the main lines of information history. Characteristics of information and knowledge society. The main goal is to present the IT support of companies' value-creating processes, the types and most important tasks of corporate governance IT systems. Students during the course from a practical point of view
learn about a specific ERP system through SAP Business One. Theoretical and practical background and methods of the production of digital content related to marketing and the digitization of business. Characteristics of web-based communication (web ethics, rules of emailing, and ethical issues). Internet security issues, mobile applications on different platforms. Using social media for an economic organization, effective marketing in the online space (search engine optimization). The ethical rules of digitalization.</t>
  </si>
  <si>
    <t xml:space="preserve">Tudás:
Ismeri azokat az informatikai eszközöket és szoftvereket, amelyek segítik munkáját.
Hatékonyan alkalmazza a szakterületén használatos korszerű infokommunikációs eszközöket, a vállalatirányítással, gazdasági infokommunikációval kapcsolatos rendszereket,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</si>
  <si>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uses modern infocommunication tools used in his/her field, systems related to corporate governance, economic infocommunication,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</si>
  <si>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1 zárthelyi dolgozat 50%-os teljesítése, valamint projektfeladat készítése a félév során</t>
  </si>
  <si>
    <t>one in-class papers with a minimum passing rate of 50% and a project work during the semester</t>
  </si>
  <si>
    <t xml:space="preserve">1. Tarcsi Ádám, Molnár Bálint (2014): Vállalatirányítási rendszerek gazdaságinformatikai megközelítésben; ISBN 978-963-284-471-8
2.Benkőné Deák Ibolya - Dr. Bodnár Pál - Dr. Gyurkó György (2008): A gazdasági informatika alapjai ISBN 9789633947340
3.
4.Bányai Edit, Novák Péter (szerk.) (2016: Online üzlet és marketing; Akadémiai Kiadó;  ISBN: 978 963 05 9725 8
5. Tanyiné dr. Kocsis Anikó, Iszály Ferenc Zalán: Digitális alkalmazások, 2018. https://mooc.nye.hu 
Idegen nyelvű irdoalom: 
1. SAP Business One (2012); Kiadó: Anim Publishing;  ISBN: 9786200512260
2. SAP Business One: Üzleti felhasználói útmutató SAP SE Termék kézikönyvek
</t>
  </si>
  <si>
    <t>BAI0162</t>
  </si>
  <si>
    <t>BTV1110</t>
  </si>
  <si>
    <t>BAI0160</t>
  </si>
  <si>
    <t>Pénzügyi alapismeretek</t>
  </si>
  <si>
    <t>A vizsgára bocsátás feltétele: a gyakorlati órán szerezhető összpontszám 51%-ának teljesítése. Írásbeli és/vagy szóbeli vizsga.</t>
  </si>
  <si>
    <t>Requirements for admission to examination:  Gathering minimum 51% of the total score that can be obtained in classes. Writing and/or oral examination.</t>
  </si>
  <si>
    <t>BAI0161</t>
  </si>
  <si>
    <t>BTV1111</t>
  </si>
  <si>
    <t>BTV1112</t>
  </si>
  <si>
    <t>BTV1113</t>
  </si>
  <si>
    <t>BTV1114</t>
  </si>
  <si>
    <t>BTV1115</t>
  </si>
  <si>
    <t>BTV1116</t>
  </si>
  <si>
    <t>BTV2207</t>
  </si>
  <si>
    <t>BTV2208</t>
  </si>
  <si>
    <t>BTV1191</t>
  </si>
  <si>
    <t>Idegen nyelven választható tantárgyak/optional courses in a foreign language</t>
  </si>
  <si>
    <t>BTV2209</t>
  </si>
  <si>
    <t>Turizmus szakigazgatása és rendszere (angol)</t>
  </si>
  <si>
    <t>Szak megnevezése: Turizmus-vendéglátás alapképzési szak</t>
  </si>
  <si>
    <t>Name of the programme: Tourism and Catering BA</t>
  </si>
  <si>
    <t>Basics of Economics</t>
  </si>
  <si>
    <t>Business Informatics /ITC/</t>
  </si>
  <si>
    <t>Business Communication and Protocol</t>
  </si>
  <si>
    <t>Bevezetés a turizmusba</t>
  </si>
  <si>
    <t>Matematika</t>
  </si>
  <si>
    <t>Statisztika alapjai</t>
  </si>
  <si>
    <t>Rural Tourism</t>
  </si>
  <si>
    <t>Basic of accounting</t>
  </si>
  <si>
    <t>BTV2102</t>
  </si>
  <si>
    <r>
      <t>Pénzügyi alapismeretek</t>
    </r>
    <r>
      <rPr>
        <sz val="9"/>
        <color rgb="FFFFFF00"/>
        <rFont val="Arial"/>
        <family val="2"/>
        <charset val="238"/>
      </rPr>
      <t xml:space="preserve"> </t>
    </r>
    <r>
      <rPr>
        <sz val="9"/>
        <rFont val="Arial"/>
        <family val="2"/>
        <charset val="238"/>
      </rPr>
      <t>(angol)</t>
    </r>
  </si>
  <si>
    <t>Marketing (angol)</t>
  </si>
  <si>
    <t>Üzleti kommunikáció (angol-német-francia-orosz)</t>
  </si>
  <si>
    <t>Szakdolgozat</t>
  </si>
  <si>
    <t>Turizmus szakigazgatása és rendszere</t>
  </si>
  <si>
    <t>Turisztikai vállalkozások tervezése és működtetése</t>
  </si>
  <si>
    <t>Nemzetközi üzleti ismeretek</t>
  </si>
  <si>
    <t>Szolgáltatásmarketing</t>
  </si>
  <si>
    <t>Német szaknyelv 3.</t>
  </si>
  <si>
    <t>Angol szaknyelv 3.</t>
  </si>
  <si>
    <t>BAI0109</t>
  </si>
  <si>
    <t>Tourism Economics I.</t>
  </si>
  <si>
    <t>Turizmus gazdaságtan I.</t>
  </si>
  <si>
    <t>Tourism Economics II.</t>
  </si>
  <si>
    <t>Management</t>
  </si>
  <si>
    <t>Knowledge of Hotel</t>
  </si>
  <si>
    <t>Project Management</t>
  </si>
  <si>
    <t>Desktop publishing</t>
  </si>
  <si>
    <t>Gasztronómia I.</t>
  </si>
  <si>
    <t>Gastronomy I.</t>
  </si>
  <si>
    <t>Tourism Marketing</t>
  </si>
  <si>
    <t>Egészség- és ökoturizmus</t>
  </si>
  <si>
    <t>Turizmus gazdaságtan II.</t>
  </si>
  <si>
    <t>Szakmai informatikai rendszerek</t>
  </si>
  <si>
    <t>Guide</t>
  </si>
  <si>
    <t>Gasztronómia II.</t>
  </si>
  <si>
    <t>Gastronomy II.</t>
  </si>
  <si>
    <t>Applied Research</t>
  </si>
  <si>
    <t>Planing and actuation of Tourism Business</t>
  </si>
  <si>
    <t>Összefüggő szakmai gyakorlat I.</t>
  </si>
  <si>
    <t>Integrated Profeessinal Practice I.</t>
  </si>
  <si>
    <t>Összefüggő szakmai gyakorlat II.</t>
  </si>
  <si>
    <t>Integrated Profeessinal Practice II.</t>
  </si>
  <si>
    <t>Német szaknyelv 1.</t>
  </si>
  <si>
    <t>Angol szaknyelv 2.</t>
  </si>
  <si>
    <t>Német szaknyelv 2.</t>
  </si>
  <si>
    <t>Tourism and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</si>
</sst>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name val="Calibri"/>
      <family val="2"/>
      <charset val="238"/>
      <scheme val="minor"/>
    </font>
    <font>
      <sz val="9"/>
      <name val="Arial"/>
      <family val="2"/>
      <charset val="238"/>
    </font>
    <font>
      <b/>
      <sz val="9"/>
      <name val="Arial"/>
      <family val="2"/>
      <charset val="238"/>
    </font>
    <font>
      <strike/>
      <sz val="9"/>
      <name val="Arial"/>
      <family val="2"/>
      <charset val="238"/>
    </font>
    <font>
      <strike/>
      <sz val="11"/>
      <name val="Calibri"/>
      <family val="2"/>
      <charset val="238"/>
      <scheme val="minor"/>
    </font>
    <font>
      <sz val="11"/>
      <color theme="1"/>
      <name val="Calibri"/>
      <family val="2"/>
      <charset val="238"/>
      <scheme val="minor"/>
    </font>
    <font>
      <sz val="9"/>
      <name val="Calibri"/>
      <family val="2"/>
      <charset val="238"/>
      <scheme val="minor"/>
    </font>
    <font>
      <strike/>
      <sz val="9"/>
      <name val="Calibri"/>
      <family val="2"/>
      <charset val="238"/>
      <scheme val="minor"/>
    </font>
    <font>
      <b/>
      <sz val="12"/>
      <name val="Arial"/>
      <family val="2"/>
      <charset val="238"/>
    </font>
    <font>
      <sz val="11"/>
      <name val="Garamond"/>
      <family val="1"/>
      <charset val="238"/>
    </font>
    <font>
      <b/>
      <sz val="14"/>
      <name val="Arial"/>
      <family val="2"/>
      <charset val="238"/>
    </font>
    <font>
      <sz val="9"/>
      <color indexed="8"/>
      <name val="Arial"/>
      <family val="2"/>
      <charset val="238"/>
    </font>
    <font>
      <sz val="9"/>
      <color rgb="FFFFFF00"/>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theme="5" tint="0.59999389629810485"/>
        <bgColor indexed="65"/>
      </patternFill>
    </fill>
    <fill>
      <patternFill patternType="solid">
        <fgColor theme="0" tint="-0.14999847407452621"/>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7" fillId="5" borderId="0" applyNumberFormat="0" applyBorder="0" applyAlignment="0" applyProtection="0"/>
  </cellStyleXfs>
  <cellXfs count="80">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4" fillId="3" borderId="2" xfId="0" applyFont="1" applyFill="1" applyBorder="1" applyAlignment="1">
      <alignment vertical="center" wrapText="1"/>
    </xf>
    <xf numFmtId="0" fontId="4" fillId="0" borderId="5" xfId="0" applyFont="1" applyBorder="1" applyAlignment="1">
      <alignment vertical="center" wrapText="1"/>
    </xf>
    <xf numFmtId="0" fontId="4" fillId="3" borderId="5"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12" fillId="0" borderId="0" xfId="0" applyFont="1" applyAlignment="1">
      <alignment vertical="center"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3" fillId="3" borderId="2" xfId="0" applyFont="1" applyFill="1" applyBorder="1" applyAlignment="1">
      <alignment vertical="top" wrapText="1"/>
    </xf>
    <xf numFmtId="0" fontId="13" fillId="0" borderId="2" xfId="0" applyFont="1" applyFill="1" applyBorder="1" applyAlignment="1">
      <alignment vertical="top" wrapText="1"/>
    </xf>
    <xf numFmtId="0" fontId="13" fillId="0" borderId="6" xfId="0" applyFont="1" applyFill="1" applyBorder="1" applyAlignment="1">
      <alignment vertical="top"/>
    </xf>
    <xf numFmtId="0" fontId="13" fillId="0" borderId="6" xfId="0" applyFont="1" applyFill="1" applyBorder="1" applyAlignment="1">
      <alignment vertical="top" wrapText="1"/>
    </xf>
    <xf numFmtId="0" fontId="13" fillId="4" borderId="2" xfId="0" applyFont="1" applyFill="1" applyBorder="1" applyAlignment="1">
      <alignment vertical="top"/>
    </xf>
    <xf numFmtId="0" fontId="13" fillId="4" borderId="2" xfId="0" applyFont="1" applyFill="1" applyBorder="1" applyAlignment="1">
      <alignment vertical="top" wrapText="1"/>
    </xf>
    <xf numFmtId="0" fontId="13" fillId="0" borderId="4" xfId="0" applyFont="1" applyFill="1" applyBorder="1" applyAlignment="1">
      <alignment vertical="top"/>
    </xf>
    <xf numFmtId="0" fontId="13" fillId="0" borderId="2" xfId="0" applyFont="1" applyFill="1" applyBorder="1" applyAlignment="1">
      <alignment vertical="top"/>
    </xf>
    <xf numFmtId="0" fontId="13" fillId="0" borderId="2" xfId="0" applyFont="1" applyBorder="1" applyAlignment="1">
      <alignment vertical="top" wrapText="1"/>
    </xf>
    <xf numFmtId="0" fontId="13" fillId="0" borderId="2" xfId="0" applyNumberFormat="1" applyFont="1" applyBorder="1" applyAlignment="1">
      <alignment vertical="top" wrapText="1"/>
    </xf>
    <xf numFmtId="0" fontId="13" fillId="3" borderId="2" xfId="0" applyNumberFormat="1" applyFont="1" applyFill="1" applyBorder="1" applyAlignment="1">
      <alignment vertical="top" wrapText="1"/>
    </xf>
    <xf numFmtId="0" fontId="13" fillId="3" borderId="2" xfId="0" applyFont="1" applyFill="1" applyBorder="1" applyAlignment="1">
      <alignment horizontal="left" vertical="top" wrapText="1"/>
    </xf>
    <xf numFmtId="0" fontId="13" fillId="0" borderId="2" xfId="0" applyFont="1" applyBorder="1" applyAlignment="1">
      <alignment horizontal="left" vertical="top" wrapText="1"/>
    </xf>
    <xf numFmtId="0" fontId="13" fillId="4" borderId="4" xfId="0" applyFont="1" applyFill="1" applyBorder="1" applyAlignment="1">
      <alignment vertical="top"/>
    </xf>
    <xf numFmtId="0" fontId="13" fillId="3" borderId="5" xfId="0" applyFont="1" applyFill="1" applyBorder="1" applyAlignment="1">
      <alignment vertical="top" wrapText="1"/>
    </xf>
    <xf numFmtId="0" fontId="13" fillId="0" borderId="5" xfId="0" applyFont="1" applyBorder="1" applyAlignment="1">
      <alignment vertical="top" wrapText="1"/>
    </xf>
    <xf numFmtId="0" fontId="13" fillId="0" borderId="2" xfId="0" applyFont="1" applyBorder="1" applyAlignment="1">
      <alignment horizontal="justify" vertical="top" wrapText="1"/>
    </xf>
    <xf numFmtId="0" fontId="13" fillId="3" borderId="2" xfId="0" applyFont="1" applyFill="1" applyBorder="1" applyAlignment="1">
      <alignment horizontal="justify" vertical="top" wrapText="1"/>
    </xf>
    <xf numFmtId="0" fontId="13" fillId="0" borderId="2" xfId="0" applyFont="1" applyFill="1" applyBorder="1" applyAlignment="1">
      <alignment horizontal="left" vertical="top" wrapText="1"/>
    </xf>
    <xf numFmtId="0" fontId="13" fillId="0" borderId="4" xfId="0" applyFont="1" applyFill="1" applyBorder="1" applyAlignment="1">
      <alignment vertical="top" wrapText="1"/>
    </xf>
    <xf numFmtId="0" fontId="15" fillId="3" borderId="2" xfId="0" applyFont="1" applyFill="1" applyBorder="1" applyAlignment="1">
      <alignment vertical="top" wrapText="1"/>
    </xf>
    <xf numFmtId="0" fontId="15" fillId="0" borderId="2" xfId="0" applyFont="1" applyBorder="1" applyAlignment="1">
      <alignment vertical="top" wrapText="1"/>
    </xf>
    <xf numFmtId="0" fontId="16" fillId="0" borderId="0" xfId="0" applyFont="1" applyAlignment="1">
      <alignment vertical="center" wrapText="1"/>
    </xf>
    <xf numFmtId="0" fontId="13" fillId="4" borderId="4" xfId="0" applyFont="1" applyFill="1" applyBorder="1" applyAlignment="1">
      <alignment vertical="top" wrapText="1"/>
    </xf>
    <xf numFmtId="0" fontId="13" fillId="0" borderId="0" xfId="0" applyFont="1" applyAlignment="1">
      <alignment horizontal="justify" vertical="top" wrapText="1"/>
    </xf>
    <xf numFmtId="0" fontId="18" fillId="4" borderId="0" xfId="0" applyFont="1" applyFill="1" applyAlignment="1">
      <alignment vertical="center" wrapText="1"/>
    </xf>
    <xf numFmtId="0" fontId="18" fillId="6" borderId="0" xfId="0" applyFont="1" applyFill="1" applyAlignment="1">
      <alignment vertical="center" wrapText="1"/>
    </xf>
    <xf numFmtId="0" fontId="13" fillId="5" borderId="0" xfId="1" applyFont="1" applyAlignment="1">
      <alignment horizontal="justify" vertical="top"/>
    </xf>
    <xf numFmtId="0" fontId="19" fillId="0" borderId="0" xfId="0" applyFont="1" applyAlignment="1">
      <alignment vertical="center" wrapText="1"/>
    </xf>
    <xf numFmtId="0" fontId="13" fillId="0" borderId="0" xfId="0" applyFont="1" applyAlignment="1">
      <alignment vertical="top" wrapText="1"/>
    </xf>
    <xf numFmtId="0" fontId="9" fillId="0" borderId="0" xfId="0" applyFont="1" applyAlignment="1">
      <alignment horizontal="left" vertical="top" wrapText="1"/>
    </xf>
    <xf numFmtId="1" fontId="20" fillId="0" borderId="0" xfId="0" applyNumberFormat="1" applyFont="1" applyFill="1" applyBorder="1" applyAlignment="1">
      <alignment horizontal="left" vertical="center"/>
    </xf>
    <xf numFmtId="0" fontId="21" fillId="0" borderId="0" xfId="0" applyFont="1" applyAlignment="1">
      <alignment vertical="center" wrapText="1"/>
    </xf>
    <xf numFmtId="0" fontId="22" fillId="0" borderId="0" xfId="0" applyFont="1" applyFill="1" applyAlignment="1">
      <alignment horizontal="left" vertical="center"/>
    </xf>
    <xf numFmtId="0" fontId="1" fillId="0" borderId="0" xfId="0" applyFont="1" applyFill="1" applyAlignment="1">
      <alignment vertical="center" wrapText="1"/>
    </xf>
    <xf numFmtId="0" fontId="0" fillId="0" borderId="0" xfId="0" applyFill="1" applyAlignment="1">
      <alignment vertical="center" wrapText="1"/>
    </xf>
    <xf numFmtId="0" fontId="23" fillId="0" borderId="7" xfId="0" applyFont="1" applyFill="1" applyBorder="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2">
    <cellStyle name="40% - 2. jelölőszín" xfId="1" builtinId="35"/>
    <cellStyle name="Normá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6" zoomScale="115" zoomScaleNormal="115" workbookViewId="0">
      <selection activeCell="C16" sqref="C16"/>
    </sheetView>
  </sheetViews>
  <sheetFormatPr defaultColWidth="9.28515625" defaultRowHeight="14.25" x14ac:dyDescent="0.2"/>
  <cols>
    <col min="1" max="1" width="29.42578125" style="8" customWidth="1"/>
    <col min="2" max="2" width="25.28515625" style="8" customWidth="1"/>
    <col min="3" max="3" width="40.42578125" style="8" bestFit="1" customWidth="1"/>
    <col min="4" max="4" width="43.42578125" style="8" customWidth="1"/>
    <col min="5" max="5" width="20.7109375" style="8" customWidth="1"/>
    <col min="6" max="16384" width="9.28515625" style="8"/>
  </cols>
  <sheetData>
    <row r="1" spans="1:5" ht="15" x14ac:dyDescent="0.25">
      <c r="A1" s="15" t="s">
        <v>0</v>
      </c>
    </row>
    <row r="2" spans="1:5" x14ac:dyDescent="0.2">
      <c r="B2" s="9" t="s">
        <v>1</v>
      </c>
    </row>
    <row r="3" spans="1:5" x14ac:dyDescent="0.2">
      <c r="B3" s="9" t="s">
        <v>2</v>
      </c>
    </row>
    <row r="6" spans="1:5" ht="32.25" customHeight="1" x14ac:dyDescent="0.2">
      <c r="A6" s="12" t="s">
        <v>3</v>
      </c>
      <c r="B6" s="74" t="s">
        <v>4</v>
      </c>
      <c r="C6" s="74"/>
      <c r="D6" s="74"/>
      <c r="E6" s="74"/>
    </row>
    <row r="7" spans="1:5" ht="30" x14ac:dyDescent="0.2">
      <c r="A7" s="11" t="s">
        <v>5</v>
      </c>
      <c r="B7" s="74" t="s">
        <v>6</v>
      </c>
      <c r="C7" s="74"/>
      <c r="D7" s="74"/>
      <c r="E7" s="74"/>
    </row>
    <row r="8" spans="1:5" ht="15" x14ac:dyDescent="0.2">
      <c r="A8" s="11"/>
      <c r="B8" s="12" t="s">
        <v>7</v>
      </c>
      <c r="C8" s="23" t="s">
        <v>8</v>
      </c>
      <c r="D8" s="32"/>
      <c r="E8" s="32"/>
    </row>
    <row r="9" spans="1:5" x14ac:dyDescent="0.2">
      <c r="B9" s="13" t="s">
        <v>9</v>
      </c>
      <c r="C9" s="24" t="s">
        <v>10</v>
      </c>
      <c r="D9" s="14"/>
      <c r="E9" s="14"/>
    </row>
    <row r="10" spans="1:5" x14ac:dyDescent="0.2">
      <c r="A10" s="10"/>
      <c r="B10" s="10" t="s">
        <v>11</v>
      </c>
      <c r="C10" s="24" t="s">
        <v>12</v>
      </c>
      <c r="D10" s="14"/>
      <c r="E10" s="14"/>
    </row>
    <row r="11" spans="1:5" x14ac:dyDescent="0.2">
      <c r="A11" s="10"/>
      <c r="B11" s="10" t="s">
        <v>13</v>
      </c>
      <c r="C11" s="24" t="s">
        <v>14</v>
      </c>
      <c r="D11" s="14"/>
      <c r="E11" s="14"/>
    </row>
    <row r="12" spans="1:5" x14ac:dyDescent="0.2">
      <c r="A12" s="10"/>
      <c r="B12" s="10" t="s">
        <v>15</v>
      </c>
      <c r="C12" s="24" t="s">
        <v>16</v>
      </c>
      <c r="D12" s="14"/>
      <c r="E12" s="14"/>
    </row>
    <row r="13" spans="1:5" ht="42.75" x14ac:dyDescent="0.2">
      <c r="A13" s="30" t="s">
        <v>17</v>
      </c>
      <c r="B13" s="10" t="s">
        <v>18</v>
      </c>
      <c r="C13" s="11" t="s">
        <v>19</v>
      </c>
      <c r="D13" s="35" t="s">
        <v>20</v>
      </c>
      <c r="E13" s="22" t="s">
        <v>21</v>
      </c>
    </row>
    <row r="14" spans="1:5" ht="28.5" x14ac:dyDescent="0.2">
      <c r="A14" s="10"/>
      <c r="B14" s="35" t="s">
        <v>22</v>
      </c>
      <c r="C14" s="75" t="s">
        <v>23</v>
      </c>
      <c r="D14" s="76"/>
      <c r="E14" s="22" t="s">
        <v>21</v>
      </c>
    </row>
    <row r="15" spans="1:5" x14ac:dyDescent="0.2">
      <c r="A15" s="10"/>
      <c r="B15" s="10" t="s">
        <v>24</v>
      </c>
      <c r="C15" s="31" t="s">
        <v>25</v>
      </c>
      <c r="D15" s="29"/>
      <c r="E15" s="22" t="s">
        <v>21</v>
      </c>
    </row>
    <row r="16" spans="1:5" ht="42.75" x14ac:dyDescent="0.2">
      <c r="A16" s="25" t="s">
        <v>26</v>
      </c>
      <c r="B16" s="26" t="s">
        <v>10</v>
      </c>
      <c r="C16" s="25" t="s">
        <v>27</v>
      </c>
      <c r="D16" s="27" t="s">
        <v>28</v>
      </c>
      <c r="E16" s="22" t="s">
        <v>21</v>
      </c>
    </row>
    <row r="17" spans="1:5" ht="28.5" x14ac:dyDescent="0.2">
      <c r="A17" s="26"/>
      <c r="B17" s="27" t="s">
        <v>29</v>
      </c>
      <c r="C17" s="77" t="s">
        <v>30</v>
      </c>
      <c r="D17" s="78"/>
      <c r="E17" s="22" t="s">
        <v>21</v>
      </c>
    </row>
    <row r="18" spans="1:5" x14ac:dyDescent="0.2">
      <c r="A18" s="26"/>
      <c r="B18" s="26" t="s">
        <v>16</v>
      </c>
      <c r="C18" s="26" t="s">
        <v>31</v>
      </c>
      <c r="D18" s="28"/>
      <c r="E18" s="22"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61"/>
  <sheetViews>
    <sheetView tabSelected="1" zoomScale="66" zoomScaleNormal="66" zoomScaleSheetLayoutView="66" zoomScalePageLayoutView="40" workbookViewId="0">
      <selection activeCell="C6" sqref="C6"/>
    </sheetView>
  </sheetViews>
  <sheetFormatPr defaultColWidth="0" defaultRowHeight="33.75" customHeight="1" zeroHeight="1" x14ac:dyDescent="0.25"/>
  <cols>
    <col min="1" max="1" width="10.28515625" style="2" customWidth="1"/>
    <col min="2" max="2" width="23.5703125" style="2" customWidth="1"/>
    <col min="3" max="3" width="24.28515625" style="2" customWidth="1"/>
    <col min="4" max="4" width="52.7109375" style="2" customWidth="1"/>
    <col min="5" max="5" width="43.7109375" style="2" customWidth="1"/>
    <col min="6" max="6" width="42" style="2" customWidth="1"/>
    <col min="7" max="7" width="42.42578125" style="2" customWidth="1"/>
    <col min="8" max="8" width="19.42578125" style="2" customWidth="1"/>
    <col min="9" max="9" width="20.5703125" style="2" customWidth="1"/>
    <col min="10" max="10" width="26.28515625" style="2" customWidth="1"/>
    <col min="11" max="11" width="28.28515625" style="2" customWidth="1"/>
    <col min="12" max="12" width="62.28515625" style="2" customWidth="1"/>
    <col min="13" max="16384" width="32.7109375" style="3" hidden="1"/>
  </cols>
  <sheetData>
    <row r="1" spans="1:86" s="72" customFormat="1" ht="18" x14ac:dyDescent="0.25">
      <c r="A1" s="70" t="s">
        <v>518</v>
      </c>
      <c r="B1" s="71"/>
      <c r="C1" s="71"/>
      <c r="D1" s="71"/>
      <c r="E1" s="71"/>
      <c r="F1" s="71"/>
      <c r="G1" s="71"/>
      <c r="H1" s="71"/>
      <c r="I1" s="71"/>
      <c r="J1" s="71"/>
      <c r="K1" s="71"/>
      <c r="L1" s="71"/>
    </row>
    <row r="2" spans="1:86" s="72" customFormat="1" ht="18" x14ac:dyDescent="0.25">
      <c r="A2" s="70" t="s">
        <v>519</v>
      </c>
      <c r="B2" s="71"/>
      <c r="C2" s="71"/>
      <c r="D2" s="71"/>
      <c r="E2" s="71"/>
      <c r="F2" s="71"/>
      <c r="G2" s="71"/>
      <c r="H2" s="71"/>
      <c r="I2" s="71"/>
      <c r="J2" s="71"/>
      <c r="K2" s="71"/>
      <c r="L2" s="71"/>
    </row>
    <row r="3" spans="1:86" s="7" customFormat="1" ht="20.25" x14ac:dyDescent="0.25">
      <c r="A3" s="36">
        <v>1</v>
      </c>
      <c r="B3" s="79">
        <v>2</v>
      </c>
      <c r="C3" s="79"/>
      <c r="D3" s="79">
        <v>3</v>
      </c>
      <c r="E3" s="79"/>
      <c r="F3" s="79">
        <v>4</v>
      </c>
      <c r="G3" s="79"/>
      <c r="H3" s="79">
        <v>5</v>
      </c>
      <c r="I3" s="79"/>
      <c r="J3" s="79">
        <v>6</v>
      </c>
      <c r="K3" s="79"/>
      <c r="L3" s="36">
        <v>7</v>
      </c>
    </row>
    <row r="4" spans="1:86" s="1" customFormat="1" ht="55.5" customHeight="1" x14ac:dyDescent="0.25">
      <c r="A4" s="4" t="s">
        <v>32</v>
      </c>
      <c r="B4" s="5" t="s">
        <v>33</v>
      </c>
      <c r="C4" s="5" t="s">
        <v>34</v>
      </c>
      <c r="D4" s="5" t="s">
        <v>35</v>
      </c>
      <c r="E4" s="5" t="s">
        <v>36</v>
      </c>
      <c r="F4" s="4" t="s">
        <v>37</v>
      </c>
      <c r="G4" s="4" t="s">
        <v>38</v>
      </c>
      <c r="H4" s="4" t="s">
        <v>39</v>
      </c>
      <c r="I4" s="4" t="s">
        <v>40</v>
      </c>
      <c r="J4" s="4" t="s">
        <v>41</v>
      </c>
      <c r="K4" s="4" t="s">
        <v>42</v>
      </c>
      <c r="L4" s="4" t="s">
        <v>43</v>
      </c>
    </row>
    <row r="5" spans="1:86" s="34" customFormat="1" ht="252" x14ac:dyDescent="0.25">
      <c r="A5" s="39" t="s">
        <v>44</v>
      </c>
      <c r="B5" s="40" t="s">
        <v>45</v>
      </c>
      <c r="C5" s="37" t="s">
        <v>520</v>
      </c>
      <c r="D5" s="45" t="s">
        <v>46</v>
      </c>
      <c r="E5" s="37" t="s">
        <v>47</v>
      </c>
      <c r="F5" s="45" t="s">
        <v>48</v>
      </c>
      <c r="G5" s="37" t="s">
        <v>49</v>
      </c>
      <c r="H5" s="38" t="s">
        <v>9</v>
      </c>
      <c r="I5" s="37" t="s">
        <v>10</v>
      </c>
      <c r="J5" s="45" t="s">
        <v>50</v>
      </c>
      <c r="K5" s="37" t="s">
        <v>51</v>
      </c>
      <c r="L5" s="45" t="s">
        <v>52</v>
      </c>
    </row>
    <row r="6" spans="1:86" s="34" customFormat="1" ht="180" x14ac:dyDescent="0.25">
      <c r="A6" s="50" t="s">
        <v>53</v>
      </c>
      <c r="B6" s="40" t="s">
        <v>54</v>
      </c>
      <c r="C6" s="37" t="s">
        <v>54</v>
      </c>
      <c r="D6" s="45" t="s">
        <v>55</v>
      </c>
      <c r="E6" s="37" t="s">
        <v>56</v>
      </c>
      <c r="F6" s="45" t="s">
        <v>410</v>
      </c>
      <c r="G6" s="37" t="s">
        <v>411</v>
      </c>
      <c r="H6" s="38" t="s">
        <v>9</v>
      </c>
      <c r="I6" s="37" t="s">
        <v>10</v>
      </c>
      <c r="J6" s="45" t="s">
        <v>396</v>
      </c>
      <c r="K6" s="37" t="s">
        <v>438</v>
      </c>
      <c r="L6" s="45" t="s">
        <v>57</v>
      </c>
    </row>
    <row r="7" spans="1:86" s="65" customFormat="1" ht="336" x14ac:dyDescent="0.25">
      <c r="A7" s="43" t="s">
        <v>490</v>
      </c>
      <c r="B7" s="42" t="s">
        <v>483</v>
      </c>
      <c r="C7" s="37" t="s">
        <v>484</v>
      </c>
      <c r="D7" s="53" t="s">
        <v>485</v>
      </c>
      <c r="E7" s="64" t="s">
        <v>486</v>
      </c>
      <c r="F7" s="45" t="s">
        <v>487</v>
      </c>
      <c r="G7" s="37" t="s">
        <v>488</v>
      </c>
      <c r="H7" s="38" t="s">
        <v>9</v>
      </c>
      <c r="I7" s="37" t="s">
        <v>10</v>
      </c>
      <c r="J7" s="49" t="s">
        <v>58</v>
      </c>
      <c r="K7" s="37" t="s">
        <v>59</v>
      </c>
      <c r="L7" s="45" t="s">
        <v>489</v>
      </c>
    </row>
    <row r="8" spans="1:86" s="63" customFormat="1" ht="276" x14ac:dyDescent="0.25">
      <c r="A8" s="43" t="s">
        <v>499</v>
      </c>
      <c r="B8" s="42" t="s">
        <v>491</v>
      </c>
      <c r="C8" s="37" t="s">
        <v>521</v>
      </c>
      <c r="D8" s="61" t="s">
        <v>492</v>
      </c>
      <c r="E8" s="37" t="s">
        <v>493</v>
      </c>
      <c r="F8" s="45" t="s">
        <v>494</v>
      </c>
      <c r="G8" s="37" t="s">
        <v>495</v>
      </c>
      <c r="H8" s="38" t="s">
        <v>11</v>
      </c>
      <c r="I8" s="37" t="s">
        <v>12</v>
      </c>
      <c r="J8" s="49" t="s">
        <v>496</v>
      </c>
      <c r="K8" s="37" t="s">
        <v>497</v>
      </c>
      <c r="L8" s="45" t="s">
        <v>498</v>
      </c>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row>
    <row r="9" spans="1:86" s="34" customFormat="1" ht="204" x14ac:dyDescent="0.25">
      <c r="A9" s="50" t="s">
        <v>60</v>
      </c>
      <c r="B9" s="42" t="s">
        <v>61</v>
      </c>
      <c r="C9" s="73" t="s">
        <v>522</v>
      </c>
      <c r="D9" s="45" t="s">
        <v>62</v>
      </c>
      <c r="E9" s="37" t="s">
        <v>63</v>
      </c>
      <c r="F9" s="45" t="s">
        <v>412</v>
      </c>
      <c r="G9" s="37" t="s">
        <v>413</v>
      </c>
      <c r="H9" s="38" t="s">
        <v>11</v>
      </c>
      <c r="I9" s="37" t="s">
        <v>12</v>
      </c>
      <c r="J9" s="45" t="s">
        <v>394</v>
      </c>
      <c r="K9" s="37" t="s">
        <v>395</v>
      </c>
      <c r="L9" s="45" t="s">
        <v>414</v>
      </c>
    </row>
    <row r="10" spans="1:86" s="34" customFormat="1" ht="132" x14ac:dyDescent="0.25">
      <c r="A10" s="50" t="s">
        <v>64</v>
      </c>
      <c r="B10" s="42" t="s">
        <v>65</v>
      </c>
      <c r="C10" s="37" t="s">
        <v>66</v>
      </c>
      <c r="D10" s="45" t="s">
        <v>67</v>
      </c>
      <c r="E10" s="37" t="s">
        <v>68</v>
      </c>
      <c r="F10" s="45" t="s">
        <v>69</v>
      </c>
      <c r="G10" s="37" t="s">
        <v>70</v>
      </c>
      <c r="H10" s="38" t="s">
        <v>9</v>
      </c>
      <c r="I10" s="37" t="s">
        <v>10</v>
      </c>
      <c r="J10" s="45" t="s">
        <v>71</v>
      </c>
      <c r="K10" s="37" t="s">
        <v>72</v>
      </c>
      <c r="L10" s="45" t="s">
        <v>415</v>
      </c>
    </row>
    <row r="11" spans="1:86" s="34" customFormat="1" ht="180" x14ac:dyDescent="0.25">
      <c r="A11" s="41" t="s">
        <v>500</v>
      </c>
      <c r="B11" s="42" t="s">
        <v>422</v>
      </c>
      <c r="C11" s="37" t="s">
        <v>423</v>
      </c>
      <c r="D11" s="45" t="s">
        <v>439</v>
      </c>
      <c r="E11" s="37" t="s">
        <v>466</v>
      </c>
      <c r="F11" s="58" t="s">
        <v>482</v>
      </c>
      <c r="G11" s="37" t="s">
        <v>73</v>
      </c>
      <c r="H11" s="38" t="s">
        <v>11</v>
      </c>
      <c r="I11" s="37" t="s">
        <v>12</v>
      </c>
      <c r="J11" s="45" t="s">
        <v>74</v>
      </c>
      <c r="K11" s="37" t="s">
        <v>75</v>
      </c>
      <c r="L11" s="45" t="s">
        <v>76</v>
      </c>
    </row>
    <row r="12" spans="1:86" s="34" customFormat="1" ht="204" x14ac:dyDescent="0.25">
      <c r="A12" s="43" t="s">
        <v>77</v>
      </c>
      <c r="B12" s="38" t="s">
        <v>523</v>
      </c>
      <c r="C12" s="37" t="s">
        <v>78</v>
      </c>
      <c r="D12" s="45" t="s">
        <v>420</v>
      </c>
      <c r="E12" s="51" t="s">
        <v>421</v>
      </c>
      <c r="F12" s="52" t="s">
        <v>79</v>
      </c>
      <c r="G12" s="51" t="s">
        <v>80</v>
      </c>
      <c r="H12" s="38" t="s">
        <v>11</v>
      </c>
      <c r="I12" s="37" t="s">
        <v>12</v>
      </c>
      <c r="J12" s="45" t="s">
        <v>81</v>
      </c>
      <c r="K12" s="37" t="s">
        <v>82</v>
      </c>
      <c r="L12" s="45" t="s">
        <v>83</v>
      </c>
    </row>
    <row r="13" spans="1:86" s="34" customFormat="1" ht="192" x14ac:dyDescent="0.25">
      <c r="A13" s="43" t="s">
        <v>84</v>
      </c>
      <c r="B13" s="38" t="s">
        <v>85</v>
      </c>
      <c r="C13" s="37" t="s">
        <v>86</v>
      </c>
      <c r="D13" s="45" t="s">
        <v>87</v>
      </c>
      <c r="E13" s="51" t="s">
        <v>88</v>
      </c>
      <c r="F13" s="52" t="s">
        <v>89</v>
      </c>
      <c r="G13" s="51" t="s">
        <v>90</v>
      </c>
      <c r="H13" s="38" t="s">
        <v>9</v>
      </c>
      <c r="I13" s="37" t="s">
        <v>10</v>
      </c>
      <c r="J13" s="45" t="s">
        <v>91</v>
      </c>
      <c r="K13" s="37" t="s">
        <v>92</v>
      </c>
      <c r="L13" s="45" t="s">
        <v>416</v>
      </c>
    </row>
    <row r="14" spans="1:86" s="34" customFormat="1" ht="144" x14ac:dyDescent="0.25">
      <c r="A14" s="50" t="s">
        <v>501</v>
      </c>
      <c r="B14" s="42" t="s">
        <v>447</v>
      </c>
      <c r="C14" s="37" t="s">
        <v>448</v>
      </c>
      <c r="D14" s="45" t="s">
        <v>467</v>
      </c>
      <c r="E14" s="57" t="s">
        <v>481</v>
      </c>
      <c r="F14" s="45" t="s">
        <v>468</v>
      </c>
      <c r="G14" s="37" t="s">
        <v>469</v>
      </c>
      <c r="H14" s="38" t="s">
        <v>9</v>
      </c>
      <c r="I14" s="37" t="s">
        <v>470</v>
      </c>
      <c r="J14" s="45" t="s">
        <v>471</v>
      </c>
      <c r="K14" s="37" t="s">
        <v>472</v>
      </c>
      <c r="L14" s="45" t="s">
        <v>473</v>
      </c>
    </row>
    <row r="15" spans="1:86" s="34" customFormat="1" ht="240" x14ac:dyDescent="0.25">
      <c r="A15" s="38" t="s">
        <v>93</v>
      </c>
      <c r="B15" s="38" t="s">
        <v>524</v>
      </c>
      <c r="C15" s="37" t="s">
        <v>94</v>
      </c>
      <c r="D15" s="45" t="s">
        <v>348</v>
      </c>
      <c r="E15" s="37" t="s">
        <v>95</v>
      </c>
      <c r="F15" s="45" t="s">
        <v>96</v>
      </c>
      <c r="G15" s="37" t="s">
        <v>349</v>
      </c>
      <c r="H15" s="38" t="s">
        <v>9</v>
      </c>
      <c r="I15" s="37" t="str">
        <f>IF(ISBLANK(H15),"",VLOOKUP(H15,Útmutató!$B$9:$C$12,2,FALSE))</f>
        <v>examination</v>
      </c>
      <c r="J15" s="45" t="s">
        <v>97</v>
      </c>
      <c r="K15" s="37" t="s">
        <v>98</v>
      </c>
      <c r="L15" s="45" t="s">
        <v>99</v>
      </c>
    </row>
    <row r="16" spans="1:86" s="34" customFormat="1" ht="252" x14ac:dyDescent="0.25">
      <c r="A16" s="44" t="s">
        <v>100</v>
      </c>
      <c r="B16" s="38" t="s">
        <v>525</v>
      </c>
      <c r="C16" s="37" t="s">
        <v>101</v>
      </c>
      <c r="D16" s="45" t="s">
        <v>102</v>
      </c>
      <c r="E16" s="37" t="s">
        <v>103</v>
      </c>
      <c r="F16" s="45" t="s">
        <v>104</v>
      </c>
      <c r="G16" s="37" t="s">
        <v>105</v>
      </c>
      <c r="H16" s="38" t="s">
        <v>11</v>
      </c>
      <c r="I16" s="37" t="s">
        <v>12</v>
      </c>
      <c r="J16" s="45" t="s">
        <v>106</v>
      </c>
      <c r="K16" s="37" t="s">
        <v>107</v>
      </c>
      <c r="L16" s="45" t="s">
        <v>108</v>
      </c>
    </row>
    <row r="17" spans="1:86" s="34" customFormat="1" ht="300" x14ac:dyDescent="0.25">
      <c r="A17" s="38" t="s">
        <v>109</v>
      </c>
      <c r="B17" s="38" t="s">
        <v>110</v>
      </c>
      <c r="C17" s="37" t="s">
        <v>111</v>
      </c>
      <c r="D17" s="45" t="s">
        <v>112</v>
      </c>
      <c r="E17" s="37" t="s">
        <v>113</v>
      </c>
      <c r="F17" s="45" t="s">
        <v>350</v>
      </c>
      <c r="G17" s="37" t="s">
        <v>351</v>
      </c>
      <c r="H17" s="38" t="s">
        <v>11</v>
      </c>
      <c r="I17" s="37" t="str">
        <f>IF(ISBLANK(H17),"",VLOOKUP(H17,Útmutató!$B$9:$C$12,2,FALSE))</f>
        <v>term grade</v>
      </c>
      <c r="J17" s="45" t="s">
        <v>114</v>
      </c>
      <c r="K17" s="37" t="s">
        <v>115</v>
      </c>
      <c r="L17" s="45" t="s">
        <v>116</v>
      </c>
    </row>
    <row r="18" spans="1:86" s="34" customFormat="1" ht="336" x14ac:dyDescent="0.25">
      <c r="A18" s="42" t="s">
        <v>117</v>
      </c>
      <c r="B18" s="38" t="s">
        <v>562</v>
      </c>
      <c r="C18" s="37" t="s">
        <v>118</v>
      </c>
      <c r="D18" s="45" t="s">
        <v>119</v>
      </c>
      <c r="E18" s="37" t="s">
        <v>120</v>
      </c>
      <c r="F18" s="45" t="s">
        <v>352</v>
      </c>
      <c r="G18" s="37" t="s">
        <v>353</v>
      </c>
      <c r="H18" s="38" t="s">
        <v>11</v>
      </c>
      <c r="I18" s="37" t="str">
        <f>IF(ISBLANK(H18),"",VLOOKUP(H18,Útmutató!$B$9:$C$12,2,FALSE))</f>
        <v>term grade</v>
      </c>
      <c r="J18" s="45" t="s">
        <v>121</v>
      </c>
      <c r="K18" s="37" t="s">
        <v>122</v>
      </c>
      <c r="L18" s="45" t="s">
        <v>123</v>
      </c>
    </row>
    <row r="19" spans="1:86" s="34" customFormat="1" ht="192" x14ac:dyDescent="0.25">
      <c r="A19" s="41" t="s">
        <v>124</v>
      </c>
      <c r="B19" s="42" t="s">
        <v>125</v>
      </c>
      <c r="C19" s="37" t="s">
        <v>126</v>
      </c>
      <c r="D19" s="45" t="s">
        <v>127</v>
      </c>
      <c r="E19" s="37" t="s">
        <v>128</v>
      </c>
      <c r="F19" s="45" t="s">
        <v>129</v>
      </c>
      <c r="G19" s="37" t="s">
        <v>130</v>
      </c>
      <c r="H19" s="38" t="s">
        <v>11</v>
      </c>
      <c r="I19" s="37" t="s">
        <v>12</v>
      </c>
      <c r="J19" s="45" t="s">
        <v>81</v>
      </c>
      <c r="K19" s="37" t="s">
        <v>82</v>
      </c>
      <c r="L19" s="45" t="s">
        <v>131</v>
      </c>
    </row>
    <row r="20" spans="1:86" s="34" customFormat="1" ht="180" x14ac:dyDescent="0.25">
      <c r="A20" s="41" t="s">
        <v>132</v>
      </c>
      <c r="B20" s="42" t="s">
        <v>133</v>
      </c>
      <c r="C20" s="37" t="s">
        <v>526</v>
      </c>
      <c r="D20" s="45" t="s">
        <v>134</v>
      </c>
      <c r="E20" s="37" t="s">
        <v>135</v>
      </c>
      <c r="F20" s="45" t="s">
        <v>136</v>
      </c>
      <c r="G20" s="37" t="s">
        <v>137</v>
      </c>
      <c r="H20" s="38" t="s">
        <v>9</v>
      </c>
      <c r="I20" s="37" t="s">
        <v>10</v>
      </c>
      <c r="J20" s="45" t="s">
        <v>138</v>
      </c>
      <c r="K20" s="37" t="s">
        <v>139</v>
      </c>
      <c r="L20" s="45" t="s">
        <v>140</v>
      </c>
    </row>
    <row r="21" spans="1:86" s="66" customFormat="1" ht="234" customHeight="1" x14ac:dyDescent="0.25">
      <c r="A21" s="49" t="s">
        <v>539</v>
      </c>
      <c r="B21" s="49" t="s">
        <v>404</v>
      </c>
      <c r="C21" s="48" t="s">
        <v>527</v>
      </c>
      <c r="D21" s="53" t="s">
        <v>405</v>
      </c>
      <c r="E21" s="54" t="s">
        <v>406</v>
      </c>
      <c r="F21" s="49" t="s">
        <v>409</v>
      </c>
      <c r="G21" s="48" t="s">
        <v>417</v>
      </c>
      <c r="H21" s="55" t="s">
        <v>9</v>
      </c>
      <c r="I21" s="48" t="s">
        <v>10</v>
      </c>
      <c r="J21" s="49" t="s">
        <v>407</v>
      </c>
      <c r="K21" s="48" t="s">
        <v>408</v>
      </c>
      <c r="L21" s="49" t="s">
        <v>418</v>
      </c>
    </row>
    <row r="22" spans="1:86" s="63" customFormat="1" ht="182.45" customHeight="1" x14ac:dyDescent="0.25">
      <c r="A22" s="50" t="s">
        <v>505</v>
      </c>
      <c r="B22" s="42" t="s">
        <v>502</v>
      </c>
      <c r="C22" s="37" t="s">
        <v>141</v>
      </c>
      <c r="D22" s="53" t="s">
        <v>142</v>
      </c>
      <c r="E22" s="37" t="s">
        <v>143</v>
      </c>
      <c r="F22" s="45" t="s">
        <v>144</v>
      </c>
      <c r="G22" s="37" t="s">
        <v>145</v>
      </c>
      <c r="H22" s="45" t="s">
        <v>9</v>
      </c>
      <c r="I22" s="37" t="s">
        <v>10</v>
      </c>
      <c r="J22" s="49" t="s">
        <v>503</v>
      </c>
      <c r="K22" s="37" t="s">
        <v>504</v>
      </c>
      <c r="L22" s="45" t="s">
        <v>147</v>
      </c>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row>
    <row r="23" spans="1:86" s="34" customFormat="1" ht="144" x14ac:dyDescent="0.25">
      <c r="A23" s="50" t="s">
        <v>148</v>
      </c>
      <c r="B23" s="42" t="s">
        <v>149</v>
      </c>
      <c r="C23" s="37" t="s">
        <v>150</v>
      </c>
      <c r="D23" s="45" t="s">
        <v>151</v>
      </c>
      <c r="E23" s="37" t="s">
        <v>152</v>
      </c>
      <c r="F23" s="45" t="s">
        <v>153</v>
      </c>
      <c r="G23" s="37" t="s">
        <v>154</v>
      </c>
      <c r="H23" s="38" t="s">
        <v>11</v>
      </c>
      <c r="I23" s="37" t="s">
        <v>12</v>
      </c>
      <c r="J23" s="45" t="s">
        <v>155</v>
      </c>
      <c r="K23" s="37" t="s">
        <v>156</v>
      </c>
      <c r="L23" s="45" t="s">
        <v>157</v>
      </c>
    </row>
    <row r="24" spans="1:86" s="34" customFormat="1" ht="204" x14ac:dyDescent="0.25">
      <c r="A24" s="41" t="s">
        <v>506</v>
      </c>
      <c r="B24" s="42" t="s">
        <v>541</v>
      </c>
      <c r="C24" s="37" t="s">
        <v>540</v>
      </c>
      <c r="D24" s="45" t="s">
        <v>440</v>
      </c>
      <c r="E24" s="37" t="s">
        <v>441</v>
      </c>
      <c r="F24" s="45" t="s">
        <v>446</v>
      </c>
      <c r="G24" s="37" t="s">
        <v>445</v>
      </c>
      <c r="H24" s="38" t="s">
        <v>9</v>
      </c>
      <c r="I24" s="37" t="s">
        <v>10</v>
      </c>
      <c r="J24" s="45" t="s">
        <v>443</v>
      </c>
      <c r="K24" s="37" t="s">
        <v>444</v>
      </c>
      <c r="L24" s="45" t="s">
        <v>442</v>
      </c>
    </row>
    <row r="25" spans="1:86" s="34" customFormat="1" ht="384" x14ac:dyDescent="0.25">
      <c r="A25" s="42" t="s">
        <v>158</v>
      </c>
      <c r="B25" s="42" t="s">
        <v>563</v>
      </c>
      <c r="C25" s="37" t="s">
        <v>159</v>
      </c>
      <c r="D25" s="45" t="s">
        <v>160</v>
      </c>
      <c r="E25" s="37" t="s">
        <v>161</v>
      </c>
      <c r="F25" s="45" t="s">
        <v>354</v>
      </c>
      <c r="G25" s="37" t="s">
        <v>355</v>
      </c>
      <c r="H25" s="38" t="s">
        <v>162</v>
      </c>
      <c r="I25" s="37" t="str">
        <f>IF(ISBLANK(H25),"",VLOOKUP(H25,Útmutató!$B$9:$C$12,2,FALSE))</f>
        <v>term grade</v>
      </c>
      <c r="J25" s="45" t="s">
        <v>163</v>
      </c>
      <c r="K25" s="37" t="s">
        <v>222</v>
      </c>
      <c r="L25" s="45" t="s">
        <v>165</v>
      </c>
    </row>
    <row r="26" spans="1:86" s="34" customFormat="1" ht="384" x14ac:dyDescent="0.25">
      <c r="A26" s="42" t="s">
        <v>166</v>
      </c>
      <c r="B26" s="42" t="s">
        <v>564</v>
      </c>
      <c r="C26" s="37" t="s">
        <v>167</v>
      </c>
      <c r="D26" s="45" t="s">
        <v>168</v>
      </c>
      <c r="E26" s="37" t="s">
        <v>169</v>
      </c>
      <c r="F26" s="45" t="s">
        <v>356</v>
      </c>
      <c r="G26" s="37" t="s">
        <v>357</v>
      </c>
      <c r="H26" s="38" t="s">
        <v>11</v>
      </c>
      <c r="I26" s="37" t="str">
        <f>IF(ISBLANK(H26),"",VLOOKUP(H26,Útmutató!$B$9:$C$12,2,FALSE))</f>
        <v>term grade</v>
      </c>
      <c r="J26" s="45" t="s">
        <v>121</v>
      </c>
      <c r="K26" s="37" t="s">
        <v>122</v>
      </c>
      <c r="L26" s="45" t="s">
        <v>170</v>
      </c>
    </row>
    <row r="27" spans="1:86" s="34" customFormat="1" ht="168" x14ac:dyDescent="0.25">
      <c r="A27" s="42" t="s">
        <v>507</v>
      </c>
      <c r="B27" s="42" t="s">
        <v>547</v>
      </c>
      <c r="C27" s="37" t="s">
        <v>548</v>
      </c>
      <c r="D27" s="45" t="s">
        <v>428</v>
      </c>
      <c r="E27" s="37" t="s">
        <v>429</v>
      </c>
      <c r="F27" s="46" t="s">
        <v>397</v>
      </c>
      <c r="G27" s="47" t="s">
        <v>398</v>
      </c>
      <c r="H27" s="38" t="s">
        <v>11</v>
      </c>
      <c r="I27" s="37" t="s">
        <v>12</v>
      </c>
      <c r="J27" s="45" t="s">
        <v>430</v>
      </c>
      <c r="K27" s="37" t="s">
        <v>431</v>
      </c>
      <c r="L27" s="45" t="s">
        <v>432</v>
      </c>
    </row>
    <row r="28" spans="1:86" s="34" customFormat="1" ht="156" x14ac:dyDescent="0.25">
      <c r="A28" s="41" t="s">
        <v>172</v>
      </c>
      <c r="B28" s="42" t="s">
        <v>173</v>
      </c>
      <c r="C28" s="37" t="s">
        <v>174</v>
      </c>
      <c r="D28" s="45" t="s">
        <v>175</v>
      </c>
      <c r="E28" s="37" t="s">
        <v>176</v>
      </c>
      <c r="F28" s="45" t="s">
        <v>177</v>
      </c>
      <c r="G28" s="37" t="s">
        <v>178</v>
      </c>
      <c r="H28" s="38" t="s">
        <v>11</v>
      </c>
      <c r="I28" s="37" t="s">
        <v>12</v>
      </c>
      <c r="J28" s="45" t="s">
        <v>179</v>
      </c>
      <c r="K28" s="37" t="s">
        <v>180</v>
      </c>
      <c r="L28" s="45" t="s">
        <v>181</v>
      </c>
    </row>
    <row r="29" spans="1:86" s="34" customFormat="1" ht="276" x14ac:dyDescent="0.25">
      <c r="A29" s="50" t="s">
        <v>182</v>
      </c>
      <c r="B29" s="42" t="s">
        <v>183</v>
      </c>
      <c r="C29" s="37" t="s">
        <v>184</v>
      </c>
      <c r="D29" s="45" t="s">
        <v>185</v>
      </c>
      <c r="E29" s="37" t="s">
        <v>186</v>
      </c>
      <c r="F29" s="45" t="s">
        <v>187</v>
      </c>
      <c r="G29" s="37" t="s">
        <v>188</v>
      </c>
      <c r="H29" s="38" t="s">
        <v>11</v>
      </c>
      <c r="I29" s="37" t="s">
        <v>12</v>
      </c>
      <c r="J29" s="45" t="s">
        <v>189</v>
      </c>
      <c r="K29" s="37" t="s">
        <v>190</v>
      </c>
      <c r="L29" s="45" t="s">
        <v>191</v>
      </c>
    </row>
    <row r="30" spans="1:86" s="34" customFormat="1" ht="180" x14ac:dyDescent="0.25">
      <c r="A30" s="50" t="s">
        <v>192</v>
      </c>
      <c r="B30" s="42" t="s">
        <v>193</v>
      </c>
      <c r="C30" s="37" t="s">
        <v>194</v>
      </c>
      <c r="D30" s="45" t="s">
        <v>195</v>
      </c>
      <c r="E30" s="37" t="s">
        <v>196</v>
      </c>
      <c r="F30" s="45" t="s">
        <v>197</v>
      </c>
      <c r="G30" s="37" t="s">
        <v>198</v>
      </c>
      <c r="H30" s="38" t="s">
        <v>11</v>
      </c>
      <c r="I30" s="37" t="s">
        <v>12</v>
      </c>
      <c r="J30" s="45" t="s">
        <v>199</v>
      </c>
      <c r="K30" s="37" t="s">
        <v>200</v>
      </c>
      <c r="L30" s="45" t="s">
        <v>201</v>
      </c>
    </row>
    <row r="31" spans="1:86" s="34" customFormat="1" ht="180" x14ac:dyDescent="0.25">
      <c r="A31" s="50" t="s">
        <v>202</v>
      </c>
      <c r="B31" s="42" t="s">
        <v>203</v>
      </c>
      <c r="C31" s="37" t="s">
        <v>543</v>
      </c>
      <c r="D31" s="45" t="s">
        <v>204</v>
      </c>
      <c r="E31" s="37" t="s">
        <v>205</v>
      </c>
      <c r="F31" s="45" t="s">
        <v>206</v>
      </c>
      <c r="G31" s="37" t="s">
        <v>207</v>
      </c>
      <c r="H31" s="38" t="s">
        <v>11</v>
      </c>
      <c r="I31" s="37" t="s">
        <v>12</v>
      </c>
      <c r="J31" s="45" t="s">
        <v>208</v>
      </c>
      <c r="K31" s="37" t="s">
        <v>209</v>
      </c>
      <c r="L31" s="45" t="s">
        <v>210</v>
      </c>
    </row>
    <row r="32" spans="1:86" s="34" customFormat="1" ht="228" x14ac:dyDescent="0.25">
      <c r="A32" s="41" t="s">
        <v>211</v>
      </c>
      <c r="B32" s="42" t="s">
        <v>212</v>
      </c>
      <c r="C32" s="37" t="s">
        <v>549</v>
      </c>
      <c r="D32" s="45" t="s">
        <v>213</v>
      </c>
      <c r="E32" s="37" t="s">
        <v>214</v>
      </c>
      <c r="F32" s="45" t="s">
        <v>215</v>
      </c>
      <c r="G32" s="37" t="s">
        <v>216</v>
      </c>
      <c r="H32" s="38" t="s">
        <v>9</v>
      </c>
      <c r="I32" s="37" t="s">
        <v>10</v>
      </c>
      <c r="J32" s="45" t="s">
        <v>396</v>
      </c>
      <c r="K32" s="37" t="s">
        <v>395</v>
      </c>
      <c r="L32" s="45" t="s">
        <v>217</v>
      </c>
    </row>
    <row r="33" spans="1:12" s="34" customFormat="1" ht="252" x14ac:dyDescent="0.25">
      <c r="A33" s="42" t="s">
        <v>218</v>
      </c>
      <c r="B33" s="42" t="s">
        <v>538</v>
      </c>
      <c r="C33" s="37" t="s">
        <v>219</v>
      </c>
      <c r="D33" s="45" t="s">
        <v>220</v>
      </c>
      <c r="E33" s="37" t="s">
        <v>221</v>
      </c>
      <c r="F33" s="45" t="s">
        <v>358</v>
      </c>
      <c r="G33" s="37" t="s">
        <v>359</v>
      </c>
      <c r="H33" s="38" t="s">
        <v>11</v>
      </c>
      <c r="I33" s="37" t="str">
        <f>IF(ISBLANK(H33),"",VLOOKUP(H33,Útmutató!$B$9:$C$12,2,FALSE))</f>
        <v>term grade</v>
      </c>
      <c r="J33" s="45" t="s">
        <v>163</v>
      </c>
      <c r="K33" s="37" t="s">
        <v>222</v>
      </c>
      <c r="L33" s="45" t="s">
        <v>223</v>
      </c>
    </row>
    <row r="34" spans="1:12" s="34" customFormat="1" ht="252" x14ac:dyDescent="0.25">
      <c r="A34" s="42" t="s">
        <v>224</v>
      </c>
      <c r="B34" s="42" t="s">
        <v>537</v>
      </c>
      <c r="C34" s="37" t="s">
        <v>225</v>
      </c>
      <c r="D34" s="45" t="s">
        <v>226</v>
      </c>
      <c r="E34" s="37" t="s">
        <v>227</v>
      </c>
      <c r="F34" s="45" t="s">
        <v>360</v>
      </c>
      <c r="G34" s="37" t="s">
        <v>361</v>
      </c>
      <c r="H34" s="38" t="s">
        <v>11</v>
      </c>
      <c r="I34" s="37" t="str">
        <f>IF(ISBLANK(H34),"",VLOOKUP(H34,Útmutató!$B$9:$C$12,2,FALSE))</f>
        <v>term grade</v>
      </c>
      <c r="J34" s="45" t="s">
        <v>121</v>
      </c>
      <c r="K34" s="37" t="s">
        <v>228</v>
      </c>
      <c r="L34" s="45" t="s">
        <v>229</v>
      </c>
    </row>
    <row r="35" spans="1:12" s="34" customFormat="1" ht="240" x14ac:dyDescent="0.25">
      <c r="A35" s="44" t="s">
        <v>230</v>
      </c>
      <c r="B35" s="38" t="s">
        <v>231</v>
      </c>
      <c r="C35" s="37" t="s">
        <v>544</v>
      </c>
      <c r="D35" s="45" t="s">
        <v>232</v>
      </c>
      <c r="E35" s="37" t="s">
        <v>233</v>
      </c>
      <c r="F35" s="45" t="s">
        <v>234</v>
      </c>
      <c r="G35" s="37" t="s">
        <v>235</v>
      </c>
      <c r="H35" s="38" t="s">
        <v>11</v>
      </c>
      <c r="I35" s="37" t="s">
        <v>12</v>
      </c>
      <c r="J35" s="45" t="s">
        <v>396</v>
      </c>
      <c r="K35" s="37" t="s">
        <v>395</v>
      </c>
      <c r="L35" s="45" t="s">
        <v>236</v>
      </c>
    </row>
    <row r="36" spans="1:12" s="34" customFormat="1" ht="252" x14ac:dyDescent="0.25">
      <c r="A36" s="42" t="s">
        <v>237</v>
      </c>
      <c r="B36" s="42" t="s">
        <v>550</v>
      </c>
      <c r="C36" s="37" t="s">
        <v>238</v>
      </c>
      <c r="D36" s="45" t="s">
        <v>362</v>
      </c>
      <c r="E36" s="37" t="s">
        <v>239</v>
      </c>
      <c r="F36" s="45" t="s">
        <v>363</v>
      </c>
      <c r="G36" s="37" t="s">
        <v>364</v>
      </c>
      <c r="H36" s="38" t="s">
        <v>9</v>
      </c>
      <c r="I36" s="37" t="str">
        <f>IF(ISBLANK(H36),"",VLOOKUP(H36,Útmutató!$B$9:$C$12,2,FALSE))</f>
        <v>examination</v>
      </c>
      <c r="J36" s="45" t="s">
        <v>240</v>
      </c>
      <c r="K36" s="37" t="s">
        <v>241</v>
      </c>
      <c r="L36" s="45" t="s">
        <v>242</v>
      </c>
    </row>
    <row r="37" spans="1:12" s="34" customFormat="1" ht="216" x14ac:dyDescent="0.25">
      <c r="A37" s="50" t="s">
        <v>508</v>
      </c>
      <c r="B37" s="42" t="s">
        <v>551</v>
      </c>
      <c r="C37" s="37" t="s">
        <v>542</v>
      </c>
      <c r="D37" s="45" t="s">
        <v>449</v>
      </c>
      <c r="E37" s="37" t="s">
        <v>450</v>
      </c>
      <c r="F37" s="45" t="s">
        <v>451</v>
      </c>
      <c r="G37" s="37" t="s">
        <v>480</v>
      </c>
      <c r="H37" s="38" t="s">
        <v>9</v>
      </c>
      <c r="I37" s="37" t="s">
        <v>10</v>
      </c>
      <c r="J37" s="45" t="s">
        <v>443</v>
      </c>
      <c r="K37" s="37" t="s">
        <v>438</v>
      </c>
      <c r="L37" s="42" t="s">
        <v>452</v>
      </c>
    </row>
    <row r="38" spans="1:12" s="34" customFormat="1" ht="180" x14ac:dyDescent="0.25">
      <c r="A38" s="50" t="s">
        <v>509</v>
      </c>
      <c r="B38" s="42" t="s">
        <v>424</v>
      </c>
      <c r="C38" s="37" t="s">
        <v>425</v>
      </c>
      <c r="D38" s="45" t="s">
        <v>474</v>
      </c>
      <c r="E38" s="37" t="s">
        <v>475</v>
      </c>
      <c r="F38" s="45" t="s">
        <v>476</v>
      </c>
      <c r="G38" s="37" t="s">
        <v>477</v>
      </c>
      <c r="H38" s="38" t="s">
        <v>11</v>
      </c>
      <c r="I38" s="37" t="s">
        <v>12</v>
      </c>
      <c r="J38" s="45" t="s">
        <v>443</v>
      </c>
      <c r="K38" s="37" t="s">
        <v>438</v>
      </c>
      <c r="L38" s="42" t="s">
        <v>478</v>
      </c>
    </row>
    <row r="39" spans="1:12" s="34" customFormat="1" ht="156" x14ac:dyDescent="0.25">
      <c r="A39" s="43" t="s">
        <v>243</v>
      </c>
      <c r="B39" s="38" t="s">
        <v>244</v>
      </c>
      <c r="C39" s="37" t="s">
        <v>245</v>
      </c>
      <c r="D39" s="45" t="s">
        <v>246</v>
      </c>
      <c r="E39" s="37" t="s">
        <v>247</v>
      </c>
      <c r="F39" s="45" t="s">
        <v>248</v>
      </c>
      <c r="G39" s="37" t="s">
        <v>249</v>
      </c>
      <c r="H39" s="38" t="s">
        <v>9</v>
      </c>
      <c r="I39" s="37" t="s">
        <v>10</v>
      </c>
      <c r="J39" s="45" t="s">
        <v>250</v>
      </c>
      <c r="K39" s="37" t="s">
        <v>251</v>
      </c>
      <c r="L39" s="45" t="s">
        <v>419</v>
      </c>
    </row>
    <row r="40" spans="1:12" s="34" customFormat="1" ht="132" x14ac:dyDescent="0.25">
      <c r="A40" s="41" t="s">
        <v>252</v>
      </c>
      <c r="B40" s="42" t="s">
        <v>552</v>
      </c>
      <c r="C40" s="37" t="s">
        <v>253</v>
      </c>
      <c r="D40" s="45" t="s">
        <v>254</v>
      </c>
      <c r="E40" s="37" t="s">
        <v>255</v>
      </c>
      <c r="F40" s="45" t="s">
        <v>256</v>
      </c>
      <c r="G40" s="37" t="s">
        <v>257</v>
      </c>
      <c r="H40" s="38" t="s">
        <v>11</v>
      </c>
      <c r="I40" s="37" t="s">
        <v>12</v>
      </c>
      <c r="J40" s="45" t="s">
        <v>258</v>
      </c>
      <c r="K40" s="37" t="s">
        <v>259</v>
      </c>
      <c r="L40" s="45" t="s">
        <v>260</v>
      </c>
    </row>
    <row r="41" spans="1:12" s="34" customFormat="1" ht="240" x14ac:dyDescent="0.25">
      <c r="A41" s="42" t="s">
        <v>261</v>
      </c>
      <c r="B41" s="42" t="s">
        <v>262</v>
      </c>
      <c r="C41" s="37" t="s">
        <v>553</v>
      </c>
      <c r="D41" s="45" t="s">
        <v>263</v>
      </c>
      <c r="E41" s="37" t="s">
        <v>365</v>
      </c>
      <c r="F41" s="45" t="s">
        <v>366</v>
      </c>
      <c r="G41" s="37" t="s">
        <v>367</v>
      </c>
      <c r="H41" s="38" t="s">
        <v>11</v>
      </c>
      <c r="I41" s="37" t="str">
        <f>IF(ISBLANK(H41),"",VLOOKUP(H41,Útmutató!$B$9:$C$12,2,FALSE))</f>
        <v>term grade</v>
      </c>
      <c r="J41" s="45" t="s">
        <v>264</v>
      </c>
      <c r="K41" s="37" t="s">
        <v>368</v>
      </c>
      <c r="L41" s="45" t="s">
        <v>265</v>
      </c>
    </row>
    <row r="42" spans="1:12" s="34" customFormat="1" ht="192" x14ac:dyDescent="0.25">
      <c r="A42" s="42" t="s">
        <v>266</v>
      </c>
      <c r="B42" s="42" t="s">
        <v>536</v>
      </c>
      <c r="C42" s="37" t="s">
        <v>267</v>
      </c>
      <c r="D42" s="45" t="s">
        <v>268</v>
      </c>
      <c r="E42" s="37" t="s">
        <v>269</v>
      </c>
      <c r="F42" s="45" t="s">
        <v>369</v>
      </c>
      <c r="G42" s="37" t="s">
        <v>370</v>
      </c>
      <c r="H42" s="38" t="s">
        <v>9</v>
      </c>
      <c r="I42" s="37" t="str">
        <f>IF(ISBLANK(H42),"",VLOOKUP(H42,Útmutató!$B$9:$C$12,2,FALSE))</f>
        <v>examination</v>
      </c>
      <c r="J42" s="45" t="s">
        <v>394</v>
      </c>
      <c r="K42" s="37" t="s">
        <v>395</v>
      </c>
      <c r="L42" s="45" t="s">
        <v>270</v>
      </c>
    </row>
    <row r="43" spans="1:12" s="34" customFormat="1" ht="156" x14ac:dyDescent="0.25">
      <c r="A43" s="41" t="s">
        <v>271</v>
      </c>
      <c r="B43" s="42" t="s">
        <v>272</v>
      </c>
      <c r="C43" s="37" t="s">
        <v>273</v>
      </c>
      <c r="D43" s="45" t="s">
        <v>385</v>
      </c>
      <c r="E43" s="37" t="s">
        <v>274</v>
      </c>
      <c r="F43" s="45" t="s">
        <v>275</v>
      </c>
      <c r="G43" s="37" t="s">
        <v>276</v>
      </c>
      <c r="H43" s="38" t="s">
        <v>9</v>
      </c>
      <c r="I43" s="37" t="s">
        <v>10</v>
      </c>
      <c r="J43" s="45" t="s">
        <v>277</v>
      </c>
      <c r="K43" s="37" t="s">
        <v>278</v>
      </c>
      <c r="L43" s="45" t="s">
        <v>279</v>
      </c>
    </row>
    <row r="44" spans="1:12" s="34" customFormat="1" ht="156" x14ac:dyDescent="0.25">
      <c r="A44" s="42" t="s">
        <v>510</v>
      </c>
      <c r="B44" s="42" t="s">
        <v>554</v>
      </c>
      <c r="C44" s="37" t="s">
        <v>555</v>
      </c>
      <c r="D44" s="45" t="s">
        <v>433</v>
      </c>
      <c r="E44" s="37" t="s">
        <v>434</v>
      </c>
      <c r="F44" s="45" t="s">
        <v>435</v>
      </c>
      <c r="G44" s="37" t="s">
        <v>436</v>
      </c>
      <c r="H44" s="38" t="s">
        <v>11</v>
      </c>
      <c r="I44" s="37" t="s">
        <v>12</v>
      </c>
      <c r="J44" s="45" t="s">
        <v>437</v>
      </c>
      <c r="K44" s="37" t="s">
        <v>438</v>
      </c>
      <c r="L44" s="45" t="s">
        <v>171</v>
      </c>
    </row>
    <row r="45" spans="1:12" s="67" customFormat="1" ht="252" x14ac:dyDescent="0.25">
      <c r="A45" s="42" t="s">
        <v>511</v>
      </c>
      <c r="B45" s="56" t="s">
        <v>280</v>
      </c>
      <c r="C45" s="37" t="s">
        <v>281</v>
      </c>
      <c r="D45" s="45" t="s">
        <v>282</v>
      </c>
      <c r="E45" s="37" t="s">
        <v>283</v>
      </c>
      <c r="F45" s="45" t="s">
        <v>284</v>
      </c>
      <c r="G45" s="37" t="s">
        <v>285</v>
      </c>
      <c r="H45" s="38" t="s">
        <v>11</v>
      </c>
      <c r="I45" s="37" t="s">
        <v>12</v>
      </c>
      <c r="J45" s="45" t="s">
        <v>286</v>
      </c>
      <c r="K45" s="37" t="s">
        <v>287</v>
      </c>
      <c r="L45" s="45" t="s">
        <v>288</v>
      </c>
    </row>
    <row r="46" spans="1:12" s="34" customFormat="1" ht="108" x14ac:dyDescent="0.25">
      <c r="A46" s="50" t="s">
        <v>289</v>
      </c>
      <c r="B46" s="42" t="s">
        <v>290</v>
      </c>
      <c r="C46" s="37" t="s">
        <v>545</v>
      </c>
      <c r="D46" s="45" t="s">
        <v>291</v>
      </c>
      <c r="E46" s="37" t="s">
        <v>292</v>
      </c>
      <c r="F46" s="45" t="s">
        <v>293</v>
      </c>
      <c r="G46" s="37" t="s">
        <v>294</v>
      </c>
      <c r="H46" s="38" t="s">
        <v>11</v>
      </c>
      <c r="I46" s="37" t="s">
        <v>12</v>
      </c>
      <c r="J46" s="45" t="s">
        <v>295</v>
      </c>
      <c r="K46" s="37" t="s">
        <v>296</v>
      </c>
      <c r="L46" s="45" t="s">
        <v>297</v>
      </c>
    </row>
    <row r="47" spans="1:12" s="34" customFormat="1" ht="252" x14ac:dyDescent="0.25">
      <c r="A47" s="41" t="s">
        <v>298</v>
      </c>
      <c r="B47" s="42" t="s">
        <v>299</v>
      </c>
      <c r="C47" s="37" t="s">
        <v>300</v>
      </c>
      <c r="D47" s="45" t="s">
        <v>301</v>
      </c>
      <c r="E47" s="37" t="s">
        <v>302</v>
      </c>
      <c r="F47" s="45" t="s">
        <v>303</v>
      </c>
      <c r="G47" s="37" t="s">
        <v>304</v>
      </c>
      <c r="H47" s="38" t="s">
        <v>11</v>
      </c>
      <c r="I47" s="37" t="s">
        <v>12</v>
      </c>
      <c r="J47" s="45" t="s">
        <v>403</v>
      </c>
      <c r="K47" s="37" t="s">
        <v>395</v>
      </c>
      <c r="L47" s="45" t="s">
        <v>305</v>
      </c>
    </row>
    <row r="48" spans="1:12" s="34" customFormat="1" ht="264" x14ac:dyDescent="0.25">
      <c r="A48" s="42" t="s">
        <v>306</v>
      </c>
      <c r="B48" s="42" t="s">
        <v>307</v>
      </c>
      <c r="C48" s="37" t="s">
        <v>546</v>
      </c>
      <c r="D48" s="45" t="s">
        <v>371</v>
      </c>
      <c r="E48" s="37" t="s">
        <v>308</v>
      </c>
      <c r="F48" s="45" t="s">
        <v>372</v>
      </c>
      <c r="G48" s="37" t="s">
        <v>373</v>
      </c>
      <c r="H48" s="38" t="s">
        <v>11</v>
      </c>
      <c r="I48" s="37" t="str">
        <f>IF(ISBLANK(H48),"",VLOOKUP(H48,Útmutató!$B$9:$C$12,2,FALSE))</f>
        <v>term grade</v>
      </c>
      <c r="J48" s="45" t="s">
        <v>309</v>
      </c>
      <c r="K48" s="37" t="s">
        <v>374</v>
      </c>
      <c r="L48" s="45" t="s">
        <v>310</v>
      </c>
    </row>
    <row r="49" spans="1:12" s="67" customFormat="1" ht="144" x14ac:dyDescent="0.25">
      <c r="A49" s="38" t="s">
        <v>311</v>
      </c>
      <c r="B49" s="38" t="s">
        <v>535</v>
      </c>
      <c r="C49" s="37" t="s">
        <v>312</v>
      </c>
      <c r="D49" s="52" t="s">
        <v>386</v>
      </c>
      <c r="E49" s="51" t="s">
        <v>313</v>
      </c>
      <c r="F49" s="52" t="s">
        <v>314</v>
      </c>
      <c r="G49" s="51" t="s">
        <v>315</v>
      </c>
      <c r="H49" s="38" t="s">
        <v>11</v>
      </c>
      <c r="I49" s="37" t="s">
        <v>12</v>
      </c>
      <c r="J49" s="52" t="s">
        <v>316</v>
      </c>
      <c r="K49" s="51" t="s">
        <v>317</v>
      </c>
      <c r="L49" s="52" t="s">
        <v>318</v>
      </c>
    </row>
    <row r="50" spans="1:12" s="34" customFormat="1" ht="96" x14ac:dyDescent="0.25">
      <c r="A50" s="42" t="s">
        <v>319</v>
      </c>
      <c r="B50" s="42" t="s">
        <v>320</v>
      </c>
      <c r="C50" s="37" t="s">
        <v>556</v>
      </c>
      <c r="D50" s="45" t="s">
        <v>321</v>
      </c>
      <c r="E50" s="37" t="s">
        <v>375</v>
      </c>
      <c r="F50" s="45" t="s">
        <v>376</v>
      </c>
      <c r="G50" s="37" t="s">
        <v>377</v>
      </c>
      <c r="H50" s="38" t="s">
        <v>11</v>
      </c>
      <c r="I50" s="37" t="s">
        <v>12</v>
      </c>
      <c r="J50" s="45" t="s">
        <v>322</v>
      </c>
      <c r="K50" s="37" t="s">
        <v>323</v>
      </c>
      <c r="L50" s="45" t="s">
        <v>324</v>
      </c>
    </row>
    <row r="51" spans="1:12" s="34" customFormat="1" ht="132" x14ac:dyDescent="0.25">
      <c r="A51" s="42" t="s">
        <v>325</v>
      </c>
      <c r="B51" s="42" t="s">
        <v>534</v>
      </c>
      <c r="C51" s="37" t="s">
        <v>557</v>
      </c>
      <c r="D51" s="45" t="s">
        <v>378</v>
      </c>
      <c r="E51" s="37" t="s">
        <v>379</v>
      </c>
      <c r="F51" s="45" t="s">
        <v>380</v>
      </c>
      <c r="G51" s="37" t="s">
        <v>381</v>
      </c>
      <c r="H51" s="38" t="s">
        <v>11</v>
      </c>
      <c r="I51" s="37" t="s">
        <v>12</v>
      </c>
      <c r="J51" s="45" t="s">
        <v>394</v>
      </c>
      <c r="K51" s="37" t="s">
        <v>395</v>
      </c>
      <c r="L51" s="45" t="s">
        <v>326</v>
      </c>
    </row>
    <row r="52" spans="1:12" s="34" customFormat="1" ht="168" x14ac:dyDescent="0.25">
      <c r="A52" s="42" t="s">
        <v>512</v>
      </c>
      <c r="B52" s="42" t="s">
        <v>533</v>
      </c>
      <c r="C52" s="37" t="s">
        <v>565</v>
      </c>
      <c r="D52" s="45" t="s">
        <v>382</v>
      </c>
      <c r="E52" s="37" t="s">
        <v>453</v>
      </c>
      <c r="F52" s="45" t="s">
        <v>383</v>
      </c>
      <c r="G52" s="37" t="s">
        <v>384</v>
      </c>
      <c r="H52" s="38" t="s">
        <v>9</v>
      </c>
      <c r="I52" s="37" t="s">
        <v>10</v>
      </c>
      <c r="J52" s="45" t="s">
        <v>437</v>
      </c>
      <c r="K52" s="37" t="s">
        <v>438</v>
      </c>
      <c r="L52" s="45" t="s">
        <v>327</v>
      </c>
    </row>
    <row r="53" spans="1:12" s="59" customFormat="1" ht="168" x14ac:dyDescent="0.25">
      <c r="A53" s="42" t="s">
        <v>513</v>
      </c>
      <c r="B53" s="42" t="s">
        <v>426</v>
      </c>
      <c r="C53" s="37" t="s">
        <v>427</v>
      </c>
      <c r="D53" s="45" t="s">
        <v>454</v>
      </c>
      <c r="E53" s="37" t="s">
        <v>455</v>
      </c>
      <c r="F53" s="45" t="s">
        <v>457</v>
      </c>
      <c r="G53" s="37" t="s">
        <v>458</v>
      </c>
      <c r="H53" s="38" t="s">
        <v>11</v>
      </c>
      <c r="I53" s="37" t="s">
        <v>12</v>
      </c>
      <c r="J53" s="45" t="s">
        <v>443</v>
      </c>
      <c r="K53" s="37" t="s">
        <v>456</v>
      </c>
      <c r="L53" s="45" t="s">
        <v>242</v>
      </c>
    </row>
    <row r="54" spans="1:12" s="34" customFormat="1" ht="276" x14ac:dyDescent="0.25">
      <c r="A54" s="42" t="s">
        <v>479</v>
      </c>
      <c r="B54" s="42" t="s">
        <v>558</v>
      </c>
      <c r="C54" s="37" t="s">
        <v>559</v>
      </c>
      <c r="D54" s="45" t="s">
        <v>328</v>
      </c>
      <c r="E54" s="37" t="s">
        <v>387</v>
      </c>
      <c r="F54" s="45" t="s">
        <v>462</v>
      </c>
      <c r="G54" s="37" t="s">
        <v>388</v>
      </c>
      <c r="H54" s="38" t="s">
        <v>11</v>
      </c>
      <c r="I54" s="37" t="str">
        <f>IF(ISBLANK(H54),"",VLOOKUP(H54,Útmutató!$B$9:$C$12,2,FALSE))</f>
        <v>term grade</v>
      </c>
      <c r="J54" s="45" t="s">
        <v>329</v>
      </c>
      <c r="K54" s="37" t="s">
        <v>330</v>
      </c>
      <c r="L54" s="45" t="s">
        <v>331</v>
      </c>
    </row>
    <row r="55" spans="1:12" s="34" customFormat="1" ht="205.5" customHeight="1" x14ac:dyDescent="0.25">
      <c r="A55" s="60" t="s">
        <v>514</v>
      </c>
      <c r="B55" s="42" t="s">
        <v>560</v>
      </c>
      <c r="C55" s="37" t="s">
        <v>561</v>
      </c>
      <c r="D55" s="46" t="s">
        <v>459</v>
      </c>
      <c r="E55" s="47" t="s">
        <v>460</v>
      </c>
      <c r="F55" s="46" t="s">
        <v>463</v>
      </c>
      <c r="G55" s="47" t="s">
        <v>464</v>
      </c>
      <c r="H55" s="38" t="s">
        <v>11</v>
      </c>
      <c r="I55" s="37" t="s">
        <v>465</v>
      </c>
      <c r="J55" s="45" t="s">
        <v>329</v>
      </c>
      <c r="K55" s="37" t="s">
        <v>330</v>
      </c>
      <c r="L55" s="45" t="s">
        <v>331</v>
      </c>
    </row>
    <row r="56" spans="1:12" s="34" customFormat="1" ht="205.5" customHeight="1" x14ac:dyDescent="0.25">
      <c r="A56" s="42" t="s">
        <v>332</v>
      </c>
      <c r="B56" s="42" t="s">
        <v>532</v>
      </c>
      <c r="C56" s="37" t="s">
        <v>333</v>
      </c>
      <c r="D56" s="46" t="s">
        <v>399</v>
      </c>
      <c r="E56" s="47" t="s">
        <v>400</v>
      </c>
      <c r="F56" s="46" t="s">
        <v>461</v>
      </c>
      <c r="G56" s="47" t="s">
        <v>401</v>
      </c>
      <c r="H56" s="38" t="s">
        <v>11</v>
      </c>
      <c r="I56" s="37" t="s">
        <v>12</v>
      </c>
      <c r="J56" s="45" t="s">
        <v>334</v>
      </c>
      <c r="K56" s="37" t="s">
        <v>402</v>
      </c>
      <c r="L56" s="45" t="s">
        <v>335</v>
      </c>
    </row>
    <row r="57" spans="1:12" s="34" customFormat="1" ht="15.75" x14ac:dyDescent="0.25">
      <c r="A57" s="68" t="s">
        <v>515</v>
      </c>
      <c r="B57" s="69"/>
      <c r="C57" s="69"/>
      <c r="D57" s="69"/>
      <c r="E57" s="69"/>
      <c r="F57" s="69"/>
      <c r="G57" s="69"/>
      <c r="H57" s="69"/>
      <c r="I57" s="69"/>
      <c r="J57" s="69"/>
      <c r="K57" s="69"/>
      <c r="L57" s="69"/>
    </row>
    <row r="58" spans="1:12" s="34" customFormat="1" ht="348" x14ac:dyDescent="0.25">
      <c r="A58" s="43" t="s">
        <v>336</v>
      </c>
      <c r="B58" s="38" t="s">
        <v>531</v>
      </c>
      <c r="C58" s="37" t="s">
        <v>337</v>
      </c>
      <c r="D58" s="45" t="s">
        <v>338</v>
      </c>
      <c r="E58" s="37" t="s">
        <v>339</v>
      </c>
      <c r="F58" s="45" t="s">
        <v>340</v>
      </c>
      <c r="G58" s="37" t="s">
        <v>341</v>
      </c>
      <c r="H58" s="38" t="s">
        <v>11</v>
      </c>
      <c r="I58" s="37" t="s">
        <v>12</v>
      </c>
      <c r="J58" s="45" t="s">
        <v>163</v>
      </c>
      <c r="K58" s="37" t="s">
        <v>164</v>
      </c>
      <c r="L58" s="45" t="s">
        <v>342</v>
      </c>
    </row>
    <row r="59" spans="1:12" s="34" customFormat="1" ht="180" x14ac:dyDescent="0.25">
      <c r="A59" s="43" t="s">
        <v>343</v>
      </c>
      <c r="B59" s="38" t="s">
        <v>530</v>
      </c>
      <c r="C59" s="37" t="s">
        <v>54</v>
      </c>
      <c r="D59" s="45" t="s">
        <v>55</v>
      </c>
      <c r="E59" s="37" t="s">
        <v>56</v>
      </c>
      <c r="F59" s="45" t="s">
        <v>410</v>
      </c>
      <c r="G59" s="37" t="s">
        <v>411</v>
      </c>
      <c r="H59" s="38" t="s">
        <v>9</v>
      </c>
      <c r="I59" s="37" t="s">
        <v>10</v>
      </c>
      <c r="J59" s="45" t="s">
        <v>396</v>
      </c>
      <c r="K59" s="37" t="s">
        <v>395</v>
      </c>
      <c r="L59" s="45" t="s">
        <v>344</v>
      </c>
    </row>
    <row r="60" spans="1:12" s="34" customFormat="1" ht="252" x14ac:dyDescent="0.25">
      <c r="A60" s="38" t="s">
        <v>528</v>
      </c>
      <c r="B60" s="38" t="s">
        <v>529</v>
      </c>
      <c r="C60" s="37" t="s">
        <v>141</v>
      </c>
      <c r="D60" s="45" t="s">
        <v>142</v>
      </c>
      <c r="E60" s="37" t="s">
        <v>143</v>
      </c>
      <c r="F60" s="45" t="s">
        <v>389</v>
      </c>
      <c r="G60" s="37" t="s">
        <v>390</v>
      </c>
      <c r="H60" s="38" t="s">
        <v>9</v>
      </c>
      <c r="I60" s="37" t="str">
        <f>IF(ISBLANK(H60),"",VLOOKUP(H60,Útmutató!$B$9:$C$12,2,FALSE))</f>
        <v>examination</v>
      </c>
      <c r="J60" s="45" t="s">
        <v>345</v>
      </c>
      <c r="K60" s="37" t="s">
        <v>146</v>
      </c>
      <c r="L60" s="45" t="s">
        <v>346</v>
      </c>
    </row>
    <row r="61" spans="1:12" s="34" customFormat="1" ht="252" x14ac:dyDescent="0.25">
      <c r="A61" s="38" t="s">
        <v>347</v>
      </c>
      <c r="B61" s="42" t="s">
        <v>393</v>
      </c>
      <c r="C61" s="37" t="s">
        <v>101</v>
      </c>
      <c r="D61" s="45" t="s">
        <v>102</v>
      </c>
      <c r="E61" s="37" t="s">
        <v>103</v>
      </c>
      <c r="F61" s="45" t="s">
        <v>391</v>
      </c>
      <c r="G61" s="37" t="s">
        <v>392</v>
      </c>
      <c r="H61" s="38" t="s">
        <v>11</v>
      </c>
      <c r="I61" s="37" t="str">
        <f>IF(ISBLANK(H61),"",VLOOKUP(H61,Útmutató!$B$9:$C$12,2,FALSE))</f>
        <v>term grade</v>
      </c>
      <c r="J61" s="45" t="s">
        <v>106</v>
      </c>
      <c r="K61" s="37" t="s">
        <v>107</v>
      </c>
      <c r="L61" s="45" t="s">
        <v>108</v>
      </c>
    </row>
    <row r="62" spans="1:12" s="34" customFormat="1" ht="168" x14ac:dyDescent="0.25">
      <c r="A62" s="38" t="s">
        <v>516</v>
      </c>
      <c r="B62" s="42" t="s">
        <v>517</v>
      </c>
      <c r="C62" s="37" t="s">
        <v>565</v>
      </c>
      <c r="D62" s="45" t="s">
        <v>382</v>
      </c>
      <c r="E62" s="37" t="s">
        <v>453</v>
      </c>
      <c r="F62" s="45" t="s">
        <v>383</v>
      </c>
      <c r="G62" s="37" t="s">
        <v>384</v>
      </c>
      <c r="H62" s="38" t="s">
        <v>9</v>
      </c>
      <c r="I62" s="37" t="s">
        <v>10</v>
      </c>
      <c r="J62" s="45" t="s">
        <v>437</v>
      </c>
      <c r="K62" s="37" t="s">
        <v>438</v>
      </c>
      <c r="L62" s="45" t="s">
        <v>327</v>
      </c>
    </row>
    <row r="63" spans="1:12" ht="33.75" hidden="1" customHeight="1" x14ac:dyDescent="0.25">
      <c r="A63" s="16"/>
      <c r="B63" s="16"/>
      <c r="C63" s="17"/>
      <c r="D63" s="16"/>
      <c r="E63" s="17"/>
      <c r="F63" s="16"/>
      <c r="G63" s="17"/>
      <c r="H63" s="33"/>
      <c r="I63" s="17" t="str">
        <f>IF(ISBLANK(H63),"",VLOOKUP(H63,Útmutató!$B$9:$C$12,2,FALSE))</f>
        <v/>
      </c>
      <c r="J63" s="16"/>
      <c r="K63" s="17"/>
      <c r="L63" s="16"/>
    </row>
    <row r="64" spans="1:12" ht="33.75" hidden="1" customHeight="1" x14ac:dyDescent="0.25">
      <c r="A64" s="16"/>
      <c r="B64" s="16"/>
      <c r="C64" s="17"/>
      <c r="D64" s="16"/>
      <c r="E64" s="17"/>
      <c r="F64" s="16"/>
      <c r="G64" s="17"/>
      <c r="H64" s="33"/>
      <c r="I64" s="17" t="str">
        <f>IF(ISBLANK(H64),"",VLOOKUP(H64,Útmutató!$B$9:$C$12,2,FALSE))</f>
        <v/>
      </c>
      <c r="J64" s="16"/>
      <c r="K64" s="17"/>
      <c r="L64" s="16"/>
    </row>
    <row r="65" spans="1:12" ht="33.75" hidden="1" customHeight="1" x14ac:dyDescent="0.25">
      <c r="A65" s="16"/>
      <c r="B65" s="16"/>
      <c r="C65" s="17"/>
      <c r="D65" s="16"/>
      <c r="E65" s="17"/>
      <c r="F65" s="16"/>
      <c r="G65" s="17"/>
      <c r="H65" s="33"/>
      <c r="I65" s="17" t="str">
        <f>IF(ISBLANK(H65),"",VLOOKUP(H65,Útmutató!$B$9:$C$12,2,FALSE))</f>
        <v/>
      </c>
      <c r="J65" s="16"/>
      <c r="K65" s="17"/>
      <c r="L65" s="16"/>
    </row>
    <row r="66" spans="1:12" ht="33.75" hidden="1" customHeight="1" x14ac:dyDescent="0.25">
      <c r="A66" s="16"/>
      <c r="B66" s="16"/>
      <c r="C66" s="17"/>
      <c r="D66" s="16"/>
      <c r="E66" s="17"/>
      <c r="F66" s="16"/>
      <c r="G66" s="17"/>
      <c r="H66" s="33"/>
      <c r="I66" s="17" t="str">
        <f>IF(ISBLANK(H66),"",VLOOKUP(H66,Útmutató!$B$9:$C$12,2,FALSE))</f>
        <v/>
      </c>
      <c r="J66" s="16"/>
      <c r="K66" s="17"/>
      <c r="L66" s="16"/>
    </row>
    <row r="67" spans="1:12" ht="33.75" hidden="1" customHeight="1" x14ac:dyDescent="0.25">
      <c r="A67" s="16"/>
      <c r="B67" s="16"/>
      <c r="C67" s="17"/>
      <c r="D67" s="16"/>
      <c r="E67" s="17"/>
      <c r="F67" s="16"/>
      <c r="G67" s="17"/>
      <c r="H67" s="33"/>
      <c r="I67" s="17" t="str">
        <f>IF(ISBLANK(H67),"",VLOOKUP(H67,Útmutató!$B$9:$C$12,2,FALSE))</f>
        <v/>
      </c>
      <c r="J67" s="16"/>
      <c r="K67" s="17"/>
      <c r="L67" s="16"/>
    </row>
    <row r="68" spans="1:12" ht="33.75" hidden="1" customHeight="1" x14ac:dyDescent="0.25">
      <c r="A68" s="16"/>
      <c r="B68" s="16"/>
      <c r="C68" s="17"/>
      <c r="D68" s="16"/>
      <c r="E68" s="17"/>
      <c r="F68" s="16"/>
      <c r="G68" s="17"/>
      <c r="H68" s="33"/>
      <c r="I68" s="17" t="str">
        <f>IF(ISBLANK(H68),"",VLOOKUP(H68,Útmutató!$B$9:$C$12,2,FALSE))</f>
        <v/>
      </c>
      <c r="J68" s="16"/>
      <c r="K68" s="17"/>
      <c r="L68" s="16"/>
    </row>
    <row r="69" spans="1:12" ht="33.75" hidden="1" customHeight="1" x14ac:dyDescent="0.25">
      <c r="A69" s="16"/>
      <c r="B69" s="16"/>
      <c r="C69" s="17"/>
      <c r="D69" s="16"/>
      <c r="E69" s="17"/>
      <c r="F69" s="16"/>
      <c r="G69" s="17"/>
      <c r="H69" s="33"/>
      <c r="I69" s="17" t="str">
        <f>IF(ISBLANK(H69),"",VLOOKUP(H69,Útmutató!$B$9:$C$12,2,FALSE))</f>
        <v/>
      </c>
      <c r="J69" s="16"/>
      <c r="K69" s="17"/>
      <c r="L69" s="16"/>
    </row>
    <row r="70" spans="1:12" ht="33.75" hidden="1" customHeight="1" x14ac:dyDescent="0.25">
      <c r="A70" s="16"/>
      <c r="B70" s="16"/>
      <c r="C70" s="17"/>
      <c r="D70" s="16"/>
      <c r="E70" s="17"/>
      <c r="F70" s="16"/>
      <c r="G70" s="17"/>
      <c r="H70" s="33"/>
      <c r="I70" s="17" t="str">
        <f>IF(ISBLANK(H70),"",VLOOKUP(H70,Útmutató!$B$9:$C$12,2,FALSE))</f>
        <v/>
      </c>
      <c r="J70" s="16"/>
      <c r="K70" s="17"/>
      <c r="L70" s="16"/>
    </row>
    <row r="71" spans="1:12" ht="33.75" hidden="1" customHeight="1" x14ac:dyDescent="0.25">
      <c r="A71" s="16"/>
      <c r="B71" s="16"/>
      <c r="C71" s="17"/>
      <c r="D71" s="16"/>
      <c r="E71" s="17"/>
      <c r="F71" s="16"/>
      <c r="G71" s="17"/>
      <c r="H71" s="33"/>
      <c r="I71" s="17" t="str">
        <f>IF(ISBLANK(H71),"",VLOOKUP(H71,Útmutató!$B$9:$C$12,2,FALSE))</f>
        <v/>
      </c>
      <c r="J71" s="16"/>
      <c r="K71" s="17"/>
      <c r="L71" s="16"/>
    </row>
    <row r="72" spans="1:12" ht="33.75" hidden="1" customHeight="1" x14ac:dyDescent="0.25">
      <c r="A72" s="16"/>
      <c r="B72" s="16"/>
      <c r="C72" s="17"/>
      <c r="D72" s="16"/>
      <c r="E72" s="17"/>
      <c r="F72" s="16"/>
      <c r="G72" s="17"/>
      <c r="H72" s="33"/>
      <c r="I72" s="17" t="str">
        <f>IF(ISBLANK(H72),"",VLOOKUP(H72,Útmutató!$B$9:$C$12,2,FALSE))</f>
        <v/>
      </c>
      <c r="J72" s="16"/>
      <c r="K72" s="17"/>
      <c r="L72" s="16"/>
    </row>
    <row r="73" spans="1:12" ht="33.75" hidden="1" customHeight="1" x14ac:dyDescent="0.25">
      <c r="A73" s="18"/>
      <c r="B73" s="18"/>
      <c r="C73" s="19"/>
      <c r="D73" s="18"/>
      <c r="E73" s="19"/>
      <c r="F73" s="18"/>
      <c r="G73" s="19"/>
      <c r="H73" s="33"/>
      <c r="I73" s="17" t="str">
        <f>IF(ISBLANK(H73),"",VLOOKUP(H73,Útmutató!$B$9:$C$12,2,FALSE))</f>
        <v/>
      </c>
      <c r="J73" s="18"/>
      <c r="K73" s="19"/>
      <c r="L73" s="18"/>
    </row>
    <row r="74" spans="1:12" ht="33.75" hidden="1" customHeight="1" x14ac:dyDescent="0.25">
      <c r="A74" s="20"/>
      <c r="B74" s="20"/>
      <c r="C74" s="21"/>
      <c r="D74" s="20"/>
      <c r="E74" s="20"/>
      <c r="F74" s="20"/>
      <c r="G74" s="20"/>
      <c r="H74" s="20"/>
      <c r="I74" s="20"/>
      <c r="J74" s="20"/>
      <c r="K74" s="20"/>
      <c r="L74" s="20"/>
    </row>
    <row r="75" spans="1:12" ht="33.75" hidden="1" customHeight="1" x14ac:dyDescent="0.25">
      <c r="A75" s="20"/>
      <c r="B75" s="20"/>
      <c r="C75" s="21"/>
      <c r="D75" s="20"/>
      <c r="E75" s="20"/>
      <c r="F75" s="20"/>
      <c r="G75" s="20"/>
      <c r="H75" s="20"/>
      <c r="I75" s="20"/>
      <c r="J75" s="20"/>
      <c r="K75" s="20"/>
      <c r="L75" s="20"/>
    </row>
    <row r="76" spans="1:12" ht="33.75" hidden="1" customHeight="1" x14ac:dyDescent="0.25">
      <c r="A76" s="20"/>
      <c r="B76" s="20"/>
      <c r="C76" s="21"/>
      <c r="D76" s="20"/>
      <c r="E76" s="20"/>
      <c r="F76" s="20"/>
      <c r="G76" s="20"/>
      <c r="H76" s="20"/>
      <c r="I76" s="20"/>
      <c r="J76" s="20"/>
      <c r="K76" s="20"/>
      <c r="L76" s="20"/>
    </row>
    <row r="77" spans="1:12" ht="33.75" hidden="1" customHeight="1" x14ac:dyDescent="0.25">
      <c r="A77" s="20"/>
      <c r="B77" s="20"/>
      <c r="C77" s="21"/>
      <c r="D77" s="20"/>
      <c r="E77" s="20"/>
      <c r="F77" s="20"/>
      <c r="G77" s="20"/>
      <c r="H77" s="20"/>
      <c r="I77" s="20"/>
      <c r="J77" s="20"/>
      <c r="K77" s="20"/>
      <c r="L77" s="20"/>
    </row>
    <row r="78" spans="1:12" ht="33.75" hidden="1" customHeight="1" x14ac:dyDescent="0.25">
      <c r="A78" s="20"/>
      <c r="B78" s="20"/>
      <c r="C78" s="21"/>
      <c r="D78" s="20"/>
      <c r="E78" s="20"/>
      <c r="F78" s="20"/>
      <c r="G78" s="20"/>
      <c r="H78" s="20"/>
      <c r="I78" s="20"/>
      <c r="J78" s="20"/>
      <c r="K78" s="20"/>
      <c r="L78" s="20"/>
    </row>
    <row r="79" spans="1:12" ht="33.75" hidden="1" customHeight="1" x14ac:dyDescent="0.25">
      <c r="A79" s="20"/>
      <c r="B79" s="20"/>
      <c r="C79" s="21"/>
      <c r="D79" s="20"/>
      <c r="E79" s="20"/>
      <c r="F79" s="20"/>
      <c r="G79" s="20"/>
      <c r="H79" s="20"/>
      <c r="I79" s="20"/>
      <c r="J79" s="20"/>
      <c r="K79" s="20"/>
      <c r="L79" s="20"/>
    </row>
    <row r="80" spans="1:12" ht="33.75" hidden="1" customHeight="1" x14ac:dyDescent="0.25">
      <c r="A80" s="20"/>
      <c r="B80" s="20"/>
      <c r="C80" s="21"/>
      <c r="D80" s="20"/>
      <c r="E80" s="20"/>
      <c r="F80" s="20"/>
      <c r="G80" s="20"/>
      <c r="H80" s="20"/>
      <c r="I80" s="20"/>
      <c r="J80" s="20"/>
      <c r="K80" s="20"/>
      <c r="L80" s="20"/>
    </row>
    <row r="81" spans="1:12" ht="33.75" hidden="1" customHeight="1" x14ac:dyDescent="0.25">
      <c r="A81" s="20"/>
      <c r="B81" s="20"/>
      <c r="C81" s="21"/>
      <c r="D81" s="20"/>
      <c r="E81" s="20"/>
      <c r="F81" s="20"/>
      <c r="G81" s="20"/>
      <c r="H81" s="20"/>
      <c r="I81" s="20"/>
      <c r="J81" s="20"/>
      <c r="K81" s="20"/>
      <c r="L81" s="20"/>
    </row>
    <row r="82" spans="1:12" ht="33.75" hidden="1" customHeight="1" x14ac:dyDescent="0.25">
      <c r="A82" s="20"/>
      <c r="B82" s="20"/>
      <c r="C82" s="21"/>
      <c r="D82" s="20"/>
      <c r="E82" s="20"/>
      <c r="F82" s="20"/>
      <c r="G82" s="20"/>
      <c r="H82" s="20"/>
      <c r="I82" s="20"/>
      <c r="J82" s="20"/>
      <c r="K82" s="20"/>
      <c r="L82" s="20"/>
    </row>
    <row r="83" spans="1:12" ht="33.75" hidden="1" customHeight="1" x14ac:dyDescent="0.25">
      <c r="A83" s="20"/>
      <c r="B83" s="20"/>
      <c r="C83" s="21"/>
      <c r="D83" s="20"/>
      <c r="E83" s="20"/>
      <c r="F83" s="20"/>
      <c r="G83" s="20"/>
      <c r="H83" s="20"/>
      <c r="I83" s="20"/>
      <c r="J83" s="20"/>
      <c r="K83" s="20"/>
      <c r="L83" s="20"/>
    </row>
    <row r="84" spans="1:12" ht="33.75" hidden="1" customHeight="1" x14ac:dyDescent="0.25">
      <c r="A84" s="20"/>
      <c r="B84" s="20"/>
      <c r="C84" s="21"/>
      <c r="D84" s="20"/>
      <c r="E84" s="20"/>
      <c r="F84" s="20"/>
      <c r="G84" s="20"/>
      <c r="H84" s="20"/>
      <c r="I84" s="20"/>
      <c r="J84" s="20"/>
      <c r="K84" s="20"/>
      <c r="L84" s="20"/>
    </row>
    <row r="85" spans="1:12" ht="33.75" hidden="1" customHeight="1" x14ac:dyDescent="0.25">
      <c r="A85" s="20"/>
      <c r="B85" s="20"/>
      <c r="C85" s="21"/>
      <c r="D85" s="20"/>
      <c r="E85" s="20"/>
      <c r="F85" s="20"/>
      <c r="G85" s="20"/>
      <c r="H85" s="20"/>
      <c r="I85" s="20"/>
      <c r="J85" s="20"/>
      <c r="K85" s="20"/>
      <c r="L85" s="20"/>
    </row>
    <row r="86" spans="1:12" ht="33.75" hidden="1" customHeight="1" x14ac:dyDescent="0.25">
      <c r="A86" s="20"/>
      <c r="B86" s="20"/>
      <c r="C86" s="21"/>
      <c r="D86" s="20"/>
      <c r="E86" s="20"/>
      <c r="F86" s="20"/>
      <c r="G86" s="20"/>
      <c r="H86" s="20"/>
      <c r="I86" s="20"/>
      <c r="J86" s="20"/>
      <c r="K86" s="20"/>
      <c r="L86" s="20"/>
    </row>
    <row r="87" spans="1:12" ht="33.75" hidden="1" customHeight="1" x14ac:dyDescent="0.25">
      <c r="A87" s="20"/>
      <c r="B87" s="20"/>
      <c r="C87" s="21"/>
      <c r="D87" s="20"/>
      <c r="E87" s="20"/>
      <c r="F87" s="20"/>
      <c r="G87" s="20"/>
      <c r="H87" s="20"/>
      <c r="I87" s="20"/>
      <c r="J87" s="20"/>
      <c r="K87" s="20"/>
      <c r="L87" s="20"/>
    </row>
    <row r="88" spans="1:12" ht="33.75" hidden="1" customHeight="1" x14ac:dyDescent="0.25">
      <c r="A88" s="20"/>
      <c r="B88" s="20"/>
      <c r="C88" s="21"/>
      <c r="D88" s="20"/>
      <c r="E88" s="20"/>
      <c r="F88" s="20"/>
      <c r="G88" s="20"/>
      <c r="H88" s="20"/>
      <c r="I88" s="20"/>
      <c r="J88" s="20"/>
      <c r="K88" s="20"/>
      <c r="L88" s="20"/>
    </row>
    <row r="89" spans="1:12" ht="33.75" hidden="1" customHeight="1" x14ac:dyDescent="0.25">
      <c r="A89" s="20"/>
      <c r="B89" s="20"/>
      <c r="C89" s="21"/>
      <c r="D89" s="20"/>
      <c r="E89" s="20"/>
      <c r="F89" s="20"/>
      <c r="G89" s="20"/>
      <c r="H89" s="20"/>
      <c r="I89" s="20"/>
      <c r="J89" s="20"/>
      <c r="K89" s="20"/>
      <c r="L89" s="20"/>
    </row>
    <row r="90" spans="1:12" ht="33.75" hidden="1" customHeight="1" x14ac:dyDescent="0.25">
      <c r="A90" s="20"/>
      <c r="B90" s="20"/>
      <c r="C90" s="21"/>
      <c r="D90" s="20"/>
      <c r="E90" s="20"/>
      <c r="F90" s="20"/>
      <c r="G90" s="20"/>
      <c r="H90" s="20"/>
      <c r="I90" s="20"/>
      <c r="J90" s="20"/>
      <c r="K90" s="20"/>
      <c r="L90" s="20"/>
    </row>
    <row r="91" spans="1:12" ht="33.75" hidden="1" customHeight="1" x14ac:dyDescent="0.25">
      <c r="A91" s="20"/>
      <c r="B91" s="20"/>
      <c r="C91" s="21"/>
      <c r="D91" s="20"/>
      <c r="E91" s="20"/>
      <c r="F91" s="20"/>
      <c r="G91" s="20"/>
      <c r="H91" s="20"/>
      <c r="I91" s="20"/>
      <c r="J91" s="20"/>
      <c r="K91" s="20"/>
      <c r="L91" s="20"/>
    </row>
    <row r="92" spans="1:12" ht="33.75" hidden="1" customHeight="1" x14ac:dyDescent="0.25">
      <c r="A92" s="20"/>
      <c r="B92" s="20"/>
      <c r="C92" s="21"/>
      <c r="D92" s="20"/>
      <c r="E92" s="20"/>
      <c r="F92" s="20"/>
      <c r="G92" s="20"/>
      <c r="H92" s="20"/>
      <c r="I92" s="20"/>
      <c r="J92" s="20"/>
      <c r="K92" s="20"/>
      <c r="L92" s="20"/>
    </row>
    <row r="93" spans="1:12" ht="33.75" hidden="1" customHeight="1" x14ac:dyDescent="0.25">
      <c r="A93" s="20"/>
      <c r="B93" s="20"/>
      <c r="C93" s="20"/>
      <c r="D93" s="20"/>
      <c r="E93" s="20"/>
      <c r="F93" s="20"/>
      <c r="G93" s="20"/>
      <c r="H93" s="20"/>
      <c r="I93" s="20"/>
      <c r="J93" s="20"/>
      <c r="K93" s="20"/>
      <c r="L93" s="20"/>
    </row>
    <row r="94" spans="1:12" ht="33.75" hidden="1" customHeight="1" x14ac:dyDescent="0.25">
      <c r="A94" s="20"/>
      <c r="B94" s="20"/>
      <c r="C94" s="20"/>
      <c r="D94" s="20"/>
      <c r="E94" s="20"/>
      <c r="F94" s="20"/>
      <c r="G94" s="20"/>
      <c r="H94" s="20"/>
      <c r="I94" s="20"/>
      <c r="J94" s="20"/>
      <c r="K94" s="20"/>
      <c r="L94" s="20"/>
    </row>
    <row r="95" spans="1:12" ht="33.75" hidden="1" customHeight="1" x14ac:dyDescent="0.25">
      <c r="A95" s="6"/>
      <c r="B95" s="6"/>
      <c r="C95" s="6"/>
      <c r="D95" s="6"/>
      <c r="E95" s="6"/>
      <c r="F95" s="6"/>
      <c r="G95" s="6"/>
      <c r="H95" s="6"/>
      <c r="I95" s="6"/>
      <c r="J95" s="6"/>
      <c r="K95" s="6"/>
      <c r="L95" s="6"/>
    </row>
    <row r="96" spans="1:12" ht="33.75" hidden="1" customHeight="1" x14ac:dyDescent="0.25">
      <c r="A96" s="6"/>
      <c r="B96" s="6"/>
      <c r="C96" s="6"/>
      <c r="D96" s="6"/>
      <c r="E96" s="6"/>
      <c r="F96" s="6"/>
      <c r="G96" s="6"/>
      <c r="H96" s="6"/>
      <c r="I96" s="6"/>
      <c r="J96" s="6"/>
      <c r="K96" s="6"/>
      <c r="L96" s="6"/>
    </row>
    <row r="97" spans="1:12" ht="33.75" hidden="1" customHeight="1" x14ac:dyDescent="0.25">
      <c r="A97" s="6"/>
      <c r="B97" s="6"/>
      <c r="C97" s="6"/>
      <c r="D97" s="6"/>
      <c r="E97" s="6"/>
      <c r="F97" s="6"/>
      <c r="G97" s="6"/>
      <c r="H97" s="6"/>
      <c r="I97" s="6"/>
      <c r="J97" s="6"/>
      <c r="K97" s="6"/>
      <c r="L97" s="6"/>
    </row>
    <row r="98" spans="1:12" ht="33.75" hidden="1" customHeight="1" x14ac:dyDescent="0.25">
      <c r="A98" s="6"/>
      <c r="B98" s="6"/>
      <c r="C98" s="6"/>
      <c r="D98" s="6"/>
      <c r="E98" s="6"/>
      <c r="F98" s="6"/>
      <c r="G98" s="6"/>
      <c r="H98" s="6"/>
      <c r="I98" s="6"/>
      <c r="J98" s="6"/>
      <c r="K98" s="6"/>
      <c r="L98" s="6"/>
    </row>
    <row r="99" spans="1:12" ht="33.75" hidden="1" customHeight="1" x14ac:dyDescent="0.25">
      <c r="A99" s="6"/>
      <c r="B99" s="6"/>
      <c r="C99" s="6"/>
      <c r="D99" s="6"/>
      <c r="E99" s="6"/>
      <c r="F99" s="6"/>
      <c r="G99" s="6"/>
      <c r="H99" s="6"/>
      <c r="I99" s="6"/>
      <c r="J99" s="6"/>
      <c r="K99" s="6"/>
      <c r="L99" s="6"/>
    </row>
    <row r="100" spans="1:12" ht="33.75" hidden="1" customHeight="1" x14ac:dyDescent="0.25">
      <c r="A100" s="6"/>
      <c r="B100" s="6"/>
      <c r="C100" s="6"/>
      <c r="D100" s="6"/>
      <c r="E100" s="6"/>
      <c r="F100" s="6"/>
      <c r="G100" s="6"/>
      <c r="H100" s="6"/>
      <c r="I100" s="6"/>
      <c r="J100" s="6"/>
      <c r="K100" s="6"/>
      <c r="L100" s="6"/>
    </row>
    <row r="101" spans="1:12" ht="33.75" hidden="1" customHeight="1" x14ac:dyDescent="0.25">
      <c r="A101" s="6"/>
      <c r="B101" s="6"/>
      <c r="C101" s="6"/>
      <c r="D101" s="6"/>
      <c r="E101" s="6"/>
      <c r="F101" s="6"/>
      <c r="G101" s="6"/>
      <c r="H101" s="6"/>
      <c r="I101" s="6"/>
      <c r="J101" s="6"/>
      <c r="K101" s="6"/>
      <c r="L101" s="6"/>
    </row>
    <row r="102" spans="1:12" ht="33.75" hidden="1" customHeight="1" x14ac:dyDescent="0.25">
      <c r="A102" s="6"/>
      <c r="B102" s="6"/>
      <c r="C102" s="6"/>
      <c r="D102" s="6"/>
      <c r="E102" s="6"/>
      <c r="F102" s="6"/>
      <c r="G102" s="6"/>
      <c r="H102" s="6"/>
      <c r="I102" s="6"/>
      <c r="J102" s="6"/>
      <c r="K102" s="6"/>
      <c r="L102" s="6"/>
    </row>
    <row r="103" spans="1:12" ht="33.75" hidden="1" customHeight="1" x14ac:dyDescent="0.25">
      <c r="A103" s="6"/>
      <c r="B103" s="6"/>
      <c r="C103" s="6"/>
      <c r="D103" s="6"/>
      <c r="E103" s="6"/>
      <c r="F103" s="6"/>
      <c r="G103" s="6"/>
      <c r="H103" s="6"/>
      <c r="I103" s="6"/>
      <c r="J103" s="6"/>
      <c r="K103" s="6"/>
      <c r="L103" s="6"/>
    </row>
    <row r="104" spans="1:12" ht="33.75" hidden="1" customHeight="1" x14ac:dyDescent="0.25">
      <c r="A104" s="6"/>
      <c r="B104" s="6"/>
      <c r="C104" s="6"/>
      <c r="D104" s="6"/>
      <c r="E104" s="6"/>
      <c r="F104" s="6"/>
      <c r="G104" s="6"/>
      <c r="H104" s="6"/>
      <c r="I104" s="6"/>
      <c r="J104" s="6"/>
      <c r="K104" s="6"/>
      <c r="L104" s="6"/>
    </row>
    <row r="105" spans="1:12" ht="33.75" hidden="1" customHeight="1" x14ac:dyDescent="0.25">
      <c r="A105" s="6"/>
      <c r="B105" s="6"/>
      <c r="C105" s="6"/>
      <c r="D105" s="6"/>
      <c r="E105" s="6"/>
      <c r="F105" s="6"/>
      <c r="G105" s="6"/>
      <c r="H105" s="6"/>
      <c r="I105" s="6"/>
      <c r="J105" s="6"/>
      <c r="K105" s="6"/>
      <c r="L105" s="6"/>
    </row>
    <row r="106" spans="1:12" ht="33.75" hidden="1" customHeight="1" x14ac:dyDescent="0.25">
      <c r="A106" s="6"/>
      <c r="B106" s="6"/>
      <c r="C106" s="6"/>
      <c r="D106" s="6"/>
      <c r="E106" s="6"/>
      <c r="F106" s="6"/>
      <c r="G106" s="6"/>
      <c r="H106" s="6"/>
      <c r="I106" s="6"/>
      <c r="J106" s="6"/>
      <c r="K106" s="6"/>
      <c r="L106" s="6"/>
    </row>
    <row r="107" spans="1:12" ht="33.75" hidden="1" customHeight="1" x14ac:dyDescent="0.25">
      <c r="A107" s="6"/>
      <c r="B107" s="6"/>
      <c r="C107" s="6"/>
      <c r="D107" s="6"/>
      <c r="E107" s="6"/>
      <c r="F107" s="6"/>
      <c r="G107" s="6"/>
      <c r="H107" s="6"/>
      <c r="I107" s="6"/>
      <c r="J107" s="6"/>
      <c r="K107" s="6"/>
      <c r="L107" s="6"/>
    </row>
    <row r="108" spans="1:12" ht="33.75" hidden="1" customHeight="1" x14ac:dyDescent="0.25">
      <c r="A108" s="6"/>
      <c r="B108" s="6"/>
      <c r="C108" s="6"/>
      <c r="D108" s="6"/>
      <c r="E108" s="6"/>
      <c r="F108" s="6"/>
      <c r="G108" s="6"/>
      <c r="H108" s="6"/>
      <c r="I108" s="6"/>
      <c r="J108" s="6"/>
      <c r="K108" s="6"/>
      <c r="L108" s="6"/>
    </row>
    <row r="109" spans="1:12" ht="33.75" hidden="1" customHeight="1" x14ac:dyDescent="0.25">
      <c r="A109" s="6"/>
      <c r="B109" s="6"/>
      <c r="C109" s="6"/>
      <c r="D109" s="6"/>
      <c r="E109" s="6"/>
      <c r="F109" s="6"/>
      <c r="G109" s="6"/>
      <c r="H109" s="6"/>
      <c r="I109" s="6"/>
      <c r="J109" s="6"/>
      <c r="K109" s="6"/>
      <c r="L109" s="6"/>
    </row>
    <row r="110" spans="1:12" ht="33.75" hidden="1" customHeight="1" x14ac:dyDescent="0.25">
      <c r="A110" s="6"/>
      <c r="B110" s="6"/>
      <c r="C110" s="6"/>
      <c r="D110" s="6"/>
      <c r="E110" s="6"/>
      <c r="F110" s="6"/>
      <c r="G110" s="6"/>
      <c r="H110" s="6"/>
      <c r="I110" s="6"/>
      <c r="J110" s="6"/>
      <c r="K110" s="6"/>
      <c r="L110" s="6"/>
    </row>
    <row r="111" spans="1:12" ht="33.75" hidden="1" customHeight="1" x14ac:dyDescent="0.25">
      <c r="A111" s="6"/>
      <c r="B111" s="6"/>
      <c r="C111" s="6"/>
      <c r="D111" s="6"/>
      <c r="E111" s="6"/>
      <c r="F111" s="6"/>
      <c r="G111" s="6"/>
      <c r="H111" s="6"/>
      <c r="I111" s="6"/>
      <c r="J111" s="6"/>
      <c r="K111" s="6"/>
      <c r="L111" s="6"/>
    </row>
    <row r="112" spans="1:12" ht="33.75" hidden="1" customHeight="1" x14ac:dyDescent="0.25">
      <c r="A112" s="6"/>
      <c r="B112" s="6"/>
      <c r="C112" s="6"/>
      <c r="D112" s="6"/>
      <c r="E112" s="6"/>
      <c r="F112" s="6"/>
      <c r="G112" s="6"/>
      <c r="H112" s="6"/>
      <c r="I112" s="6"/>
      <c r="J112" s="6"/>
      <c r="K112" s="6"/>
      <c r="L112" s="6"/>
    </row>
    <row r="113" spans="1:12" ht="33.75" hidden="1" customHeight="1" x14ac:dyDescent="0.25">
      <c r="A113" s="6"/>
      <c r="B113" s="6"/>
      <c r="C113" s="6"/>
      <c r="D113" s="6"/>
      <c r="E113" s="6"/>
      <c r="F113" s="6"/>
      <c r="G113" s="6"/>
      <c r="H113" s="6"/>
      <c r="I113" s="6"/>
      <c r="J113" s="6"/>
      <c r="K113" s="6"/>
      <c r="L113" s="6"/>
    </row>
    <row r="114" spans="1:12" ht="33.75" hidden="1" customHeight="1" x14ac:dyDescent="0.25">
      <c r="A114" s="6"/>
      <c r="B114" s="6"/>
      <c r="C114" s="6"/>
      <c r="D114" s="6"/>
      <c r="E114" s="6"/>
      <c r="F114" s="6"/>
      <c r="G114" s="6"/>
      <c r="H114" s="6"/>
      <c r="I114" s="6"/>
      <c r="J114" s="6"/>
      <c r="K114" s="6"/>
      <c r="L114" s="6"/>
    </row>
    <row r="115" spans="1:12" ht="33.75" hidden="1" customHeight="1" x14ac:dyDescent="0.25">
      <c r="A115" s="6"/>
      <c r="B115" s="6"/>
      <c r="C115" s="6"/>
      <c r="D115" s="6"/>
      <c r="E115" s="6"/>
      <c r="F115" s="6"/>
      <c r="G115" s="6"/>
      <c r="H115" s="6"/>
      <c r="I115" s="6"/>
      <c r="J115" s="6"/>
      <c r="K115" s="6"/>
      <c r="L115" s="6"/>
    </row>
    <row r="116" spans="1:12" ht="33.75" hidden="1" customHeight="1" x14ac:dyDescent="0.25">
      <c r="A116" s="6"/>
      <c r="B116" s="6"/>
      <c r="C116" s="6"/>
      <c r="D116" s="6"/>
      <c r="E116" s="6"/>
      <c r="F116" s="6"/>
      <c r="G116" s="6"/>
      <c r="H116" s="6"/>
      <c r="I116" s="6"/>
      <c r="J116" s="6"/>
      <c r="K116" s="6"/>
      <c r="L116" s="6"/>
    </row>
    <row r="117" spans="1:12" ht="33.75" hidden="1" customHeight="1" x14ac:dyDescent="0.25">
      <c r="A117" s="6"/>
      <c r="B117" s="6"/>
      <c r="C117" s="6"/>
      <c r="D117" s="6"/>
      <c r="E117" s="6"/>
      <c r="F117" s="6"/>
      <c r="G117" s="6"/>
      <c r="H117" s="6"/>
      <c r="I117" s="6"/>
      <c r="J117" s="6"/>
      <c r="K117" s="6"/>
      <c r="L117" s="6"/>
    </row>
    <row r="118" spans="1:12" ht="33.75" hidden="1" customHeight="1" x14ac:dyDescent="0.25">
      <c r="A118" s="6"/>
      <c r="B118" s="6"/>
      <c r="C118" s="6"/>
      <c r="D118" s="6"/>
      <c r="E118" s="6"/>
      <c r="F118" s="6"/>
      <c r="G118" s="6"/>
      <c r="H118" s="6"/>
      <c r="I118" s="6"/>
      <c r="J118" s="6"/>
      <c r="K118" s="6"/>
      <c r="L118" s="6"/>
    </row>
    <row r="119" spans="1:12" ht="33.75" hidden="1" customHeight="1" x14ac:dyDescent="0.25">
      <c r="A119" s="6"/>
      <c r="B119" s="6"/>
      <c r="C119" s="6"/>
      <c r="D119" s="6"/>
      <c r="E119" s="6"/>
      <c r="F119" s="6"/>
      <c r="G119" s="6"/>
      <c r="H119" s="6"/>
      <c r="I119" s="6"/>
      <c r="J119" s="6"/>
      <c r="K119" s="6"/>
      <c r="L119" s="6"/>
    </row>
    <row r="120" spans="1:12" ht="33.75" hidden="1" customHeight="1" x14ac:dyDescent="0.25">
      <c r="A120" s="6"/>
      <c r="B120" s="6"/>
      <c r="C120" s="6"/>
      <c r="D120" s="6"/>
      <c r="E120" s="6"/>
      <c r="F120" s="6"/>
      <c r="G120" s="6"/>
      <c r="H120" s="6"/>
      <c r="I120" s="6"/>
      <c r="J120" s="6"/>
      <c r="K120" s="6"/>
      <c r="L120" s="6"/>
    </row>
    <row r="121" spans="1:12" ht="33.75" hidden="1" customHeight="1" x14ac:dyDescent="0.25">
      <c r="A121" s="6"/>
      <c r="B121" s="6"/>
      <c r="C121" s="6"/>
      <c r="D121" s="6"/>
      <c r="E121" s="6"/>
      <c r="F121" s="6"/>
      <c r="G121" s="6"/>
      <c r="H121" s="6"/>
      <c r="I121" s="6"/>
      <c r="J121" s="6"/>
      <c r="K121" s="6"/>
      <c r="L121" s="6"/>
    </row>
    <row r="122" spans="1:12" ht="33.75" hidden="1" customHeight="1" x14ac:dyDescent="0.25">
      <c r="A122" s="6"/>
      <c r="B122" s="6"/>
      <c r="C122" s="6"/>
      <c r="D122" s="6"/>
      <c r="E122" s="6"/>
      <c r="F122" s="6"/>
      <c r="G122" s="6"/>
      <c r="H122" s="6"/>
      <c r="I122" s="6"/>
      <c r="J122" s="6"/>
      <c r="K122" s="6"/>
      <c r="L122" s="6"/>
    </row>
    <row r="123" spans="1:12" ht="33.75" hidden="1" customHeight="1" x14ac:dyDescent="0.25">
      <c r="A123" s="6"/>
      <c r="B123" s="6"/>
      <c r="C123" s="6"/>
      <c r="D123" s="6"/>
      <c r="E123" s="6"/>
      <c r="F123" s="6"/>
      <c r="G123" s="6"/>
      <c r="H123" s="6"/>
      <c r="I123" s="6"/>
      <c r="J123" s="6"/>
      <c r="K123" s="6"/>
      <c r="L123" s="6"/>
    </row>
    <row r="124" spans="1:12" ht="33.75" hidden="1" customHeight="1" x14ac:dyDescent="0.25">
      <c r="A124" s="6"/>
      <c r="B124" s="6"/>
      <c r="C124" s="6"/>
      <c r="D124" s="6"/>
      <c r="E124" s="6"/>
      <c r="F124" s="6"/>
      <c r="G124" s="6"/>
      <c r="H124" s="6"/>
      <c r="I124" s="6"/>
      <c r="J124" s="6"/>
      <c r="K124" s="6"/>
      <c r="L124" s="6"/>
    </row>
    <row r="125" spans="1:12" ht="33.75" hidden="1" customHeight="1" x14ac:dyDescent="0.25">
      <c r="A125" s="6"/>
      <c r="B125" s="6"/>
      <c r="C125" s="6"/>
      <c r="D125" s="6"/>
      <c r="E125" s="6"/>
      <c r="F125" s="6"/>
      <c r="G125" s="6"/>
      <c r="H125" s="6"/>
      <c r="I125" s="6"/>
      <c r="J125" s="6"/>
      <c r="K125" s="6"/>
      <c r="L125" s="6"/>
    </row>
    <row r="126" spans="1:12" ht="33.75" hidden="1" customHeight="1" x14ac:dyDescent="0.25">
      <c r="A126" s="6"/>
      <c r="B126" s="6"/>
      <c r="C126" s="6"/>
      <c r="D126" s="6"/>
      <c r="E126" s="6"/>
      <c r="F126" s="6"/>
      <c r="G126" s="6"/>
      <c r="H126" s="6"/>
      <c r="I126" s="6"/>
      <c r="J126" s="6"/>
      <c r="K126" s="6"/>
      <c r="L126" s="6"/>
    </row>
    <row r="127" spans="1:12" ht="33.75" hidden="1" customHeight="1" x14ac:dyDescent="0.25">
      <c r="A127" s="6"/>
      <c r="B127" s="6"/>
      <c r="C127" s="6"/>
      <c r="D127" s="6"/>
      <c r="E127" s="6"/>
      <c r="F127" s="6"/>
      <c r="G127" s="6"/>
      <c r="H127" s="6"/>
      <c r="I127" s="6"/>
      <c r="J127" s="6"/>
      <c r="K127" s="6"/>
      <c r="L127" s="6"/>
    </row>
    <row r="128" spans="1:12" ht="33.75" hidden="1" customHeight="1" x14ac:dyDescent="0.25">
      <c r="A128" s="6"/>
      <c r="B128" s="6"/>
      <c r="C128" s="6"/>
      <c r="D128" s="6"/>
      <c r="E128" s="6"/>
      <c r="F128" s="6"/>
      <c r="G128" s="6"/>
      <c r="H128" s="6"/>
      <c r="I128" s="6"/>
      <c r="J128" s="6"/>
      <c r="K128" s="6"/>
      <c r="L128" s="6"/>
    </row>
    <row r="129" spans="1:12" ht="33.75" hidden="1" customHeight="1" x14ac:dyDescent="0.25">
      <c r="A129" s="6"/>
      <c r="B129" s="6"/>
      <c r="C129" s="6"/>
      <c r="D129" s="6"/>
      <c r="E129" s="6"/>
      <c r="F129" s="6"/>
      <c r="G129" s="6"/>
      <c r="H129" s="6"/>
      <c r="I129" s="6"/>
      <c r="J129" s="6"/>
      <c r="K129" s="6"/>
      <c r="L129" s="6"/>
    </row>
    <row r="130" spans="1:12" ht="33.75" hidden="1" customHeight="1" x14ac:dyDescent="0.25">
      <c r="A130" s="6"/>
      <c r="B130" s="6"/>
      <c r="C130" s="6"/>
      <c r="D130" s="6"/>
      <c r="E130" s="6"/>
      <c r="F130" s="6"/>
      <c r="G130" s="6"/>
      <c r="H130" s="6"/>
      <c r="I130" s="6"/>
      <c r="J130" s="6"/>
      <c r="K130" s="6"/>
      <c r="L130" s="6"/>
    </row>
    <row r="131" spans="1:12" ht="33.75" hidden="1" customHeight="1" x14ac:dyDescent="0.25">
      <c r="A131" s="6"/>
      <c r="B131" s="6"/>
      <c r="C131" s="6"/>
      <c r="D131" s="6"/>
      <c r="E131" s="6"/>
      <c r="F131" s="6"/>
      <c r="G131" s="6"/>
      <c r="H131" s="6"/>
      <c r="I131" s="6"/>
      <c r="J131" s="6"/>
      <c r="K131" s="6"/>
      <c r="L131" s="6"/>
    </row>
    <row r="132" spans="1:12" ht="33.75" hidden="1" customHeight="1" x14ac:dyDescent="0.25">
      <c r="A132" s="6"/>
      <c r="B132" s="6"/>
      <c r="C132" s="6"/>
      <c r="D132" s="6"/>
      <c r="E132" s="6"/>
      <c r="F132" s="6"/>
      <c r="G132" s="6"/>
      <c r="H132" s="6"/>
      <c r="I132" s="6"/>
      <c r="J132" s="6"/>
      <c r="K132" s="6"/>
      <c r="L132" s="6"/>
    </row>
    <row r="133" spans="1:12" ht="33.75" hidden="1" customHeight="1" x14ac:dyDescent="0.25">
      <c r="A133" s="6"/>
      <c r="B133" s="6"/>
      <c r="C133" s="6"/>
      <c r="D133" s="6"/>
      <c r="E133" s="6"/>
      <c r="F133" s="6"/>
      <c r="G133" s="6"/>
      <c r="H133" s="6"/>
      <c r="I133" s="6"/>
      <c r="J133" s="6"/>
      <c r="K133" s="6"/>
      <c r="L133" s="6"/>
    </row>
    <row r="134" spans="1:12" ht="33.75" hidden="1" customHeight="1" x14ac:dyDescent="0.25">
      <c r="A134" s="6"/>
      <c r="B134" s="6"/>
      <c r="C134" s="6"/>
      <c r="D134" s="6"/>
      <c r="E134" s="6"/>
      <c r="F134" s="6"/>
      <c r="G134" s="6"/>
      <c r="H134" s="6"/>
      <c r="I134" s="6"/>
      <c r="J134" s="6"/>
      <c r="K134" s="6"/>
      <c r="L134" s="6"/>
    </row>
    <row r="135" spans="1:12" ht="33.75" hidden="1" customHeight="1" x14ac:dyDescent="0.25">
      <c r="A135" s="6"/>
      <c r="B135" s="6"/>
      <c r="C135" s="6"/>
      <c r="D135" s="6"/>
      <c r="E135" s="6"/>
      <c r="F135" s="6"/>
      <c r="G135" s="6"/>
      <c r="H135" s="6"/>
      <c r="I135" s="6"/>
      <c r="J135" s="6"/>
      <c r="K135" s="6"/>
      <c r="L135" s="6"/>
    </row>
    <row r="136" spans="1:12" ht="33.75" hidden="1" customHeight="1" x14ac:dyDescent="0.25">
      <c r="A136" s="6"/>
      <c r="B136" s="6"/>
      <c r="C136" s="6"/>
      <c r="D136" s="6"/>
      <c r="E136" s="6"/>
      <c r="F136" s="6"/>
      <c r="G136" s="6"/>
      <c r="H136" s="6"/>
      <c r="I136" s="6"/>
      <c r="J136" s="6"/>
      <c r="K136" s="6"/>
      <c r="L136" s="6"/>
    </row>
    <row r="137" spans="1:12" ht="33.75" hidden="1" customHeight="1" x14ac:dyDescent="0.25">
      <c r="A137" s="6"/>
      <c r="B137" s="6"/>
      <c r="C137" s="6"/>
      <c r="D137" s="6"/>
      <c r="E137" s="6"/>
      <c r="F137" s="6"/>
      <c r="G137" s="6"/>
      <c r="H137" s="6"/>
      <c r="I137" s="6"/>
      <c r="J137" s="6"/>
      <c r="K137" s="6"/>
      <c r="L137" s="6"/>
    </row>
    <row r="138" spans="1:12" ht="33.75" hidden="1" customHeight="1" x14ac:dyDescent="0.25">
      <c r="A138" s="6"/>
      <c r="B138" s="6"/>
      <c r="C138" s="6"/>
      <c r="D138" s="6"/>
      <c r="E138" s="6"/>
      <c r="F138" s="6"/>
      <c r="G138" s="6"/>
      <c r="H138" s="6"/>
      <c r="I138" s="6"/>
      <c r="J138" s="6"/>
      <c r="K138" s="6"/>
      <c r="L138" s="6"/>
    </row>
    <row r="139" spans="1:12" ht="33.75" hidden="1" customHeight="1" x14ac:dyDescent="0.25">
      <c r="A139" s="6"/>
      <c r="B139" s="6"/>
      <c r="C139" s="6"/>
      <c r="D139" s="6"/>
      <c r="E139" s="6"/>
      <c r="F139" s="6"/>
      <c r="G139" s="6"/>
      <c r="H139" s="6"/>
      <c r="I139" s="6"/>
      <c r="J139" s="6"/>
      <c r="K139" s="6"/>
      <c r="L139" s="6"/>
    </row>
    <row r="140" spans="1:12" ht="33.75" hidden="1" customHeight="1" x14ac:dyDescent="0.25">
      <c r="A140" s="6"/>
      <c r="B140" s="6"/>
      <c r="C140" s="6"/>
      <c r="D140" s="6"/>
      <c r="E140" s="6"/>
      <c r="F140" s="6"/>
      <c r="G140" s="6"/>
      <c r="H140" s="6"/>
      <c r="I140" s="6"/>
      <c r="J140" s="6"/>
      <c r="K140" s="6"/>
      <c r="L140" s="6"/>
    </row>
    <row r="141" spans="1:12" ht="33.75" hidden="1" customHeight="1" x14ac:dyDescent="0.25">
      <c r="A141" s="6"/>
      <c r="B141" s="6"/>
      <c r="C141" s="6"/>
      <c r="D141" s="6"/>
      <c r="E141" s="6"/>
      <c r="F141" s="6"/>
      <c r="G141" s="6"/>
      <c r="H141" s="6"/>
      <c r="I141" s="6"/>
      <c r="J141" s="6"/>
      <c r="K141" s="6"/>
      <c r="L141" s="6"/>
    </row>
    <row r="142" spans="1:12" ht="33.75" hidden="1" customHeight="1" x14ac:dyDescent="0.25">
      <c r="A142" s="6"/>
      <c r="B142" s="6"/>
      <c r="C142" s="6"/>
      <c r="D142" s="6"/>
      <c r="E142" s="6"/>
      <c r="F142" s="6"/>
      <c r="G142" s="6"/>
      <c r="H142" s="6"/>
      <c r="I142" s="6"/>
      <c r="J142" s="6"/>
      <c r="K142" s="6"/>
      <c r="L142" s="6"/>
    </row>
    <row r="143" spans="1:12" ht="33.75" hidden="1" customHeight="1" x14ac:dyDescent="0.25">
      <c r="A143" s="6"/>
      <c r="B143" s="6"/>
      <c r="C143" s="6"/>
      <c r="D143" s="6"/>
      <c r="E143" s="6"/>
      <c r="F143" s="6"/>
      <c r="G143" s="6"/>
      <c r="H143" s="6"/>
      <c r="I143" s="6"/>
      <c r="J143" s="6"/>
      <c r="K143" s="6"/>
      <c r="L143" s="6"/>
    </row>
    <row r="144" spans="1:12" ht="33.75" hidden="1" customHeight="1" x14ac:dyDescent="0.25">
      <c r="A144" s="6"/>
      <c r="B144" s="6"/>
      <c r="C144" s="6"/>
      <c r="D144" s="6"/>
      <c r="E144" s="6"/>
      <c r="F144" s="6"/>
      <c r="G144" s="6"/>
      <c r="H144" s="6"/>
      <c r="I144" s="6"/>
      <c r="J144" s="6"/>
      <c r="K144" s="6"/>
      <c r="L144" s="6"/>
    </row>
    <row r="145" spans="1:12" ht="33.75" hidden="1" customHeight="1" x14ac:dyDescent="0.25">
      <c r="A145" s="6"/>
      <c r="B145" s="6"/>
      <c r="C145" s="6"/>
      <c r="D145" s="6"/>
      <c r="E145" s="6"/>
      <c r="F145" s="6"/>
      <c r="G145" s="6"/>
      <c r="H145" s="6"/>
      <c r="I145" s="6"/>
      <c r="J145" s="6"/>
      <c r="K145" s="6"/>
      <c r="L145" s="6"/>
    </row>
    <row r="146" spans="1:12" ht="33.75" hidden="1" customHeight="1" x14ac:dyDescent="0.25">
      <c r="A146" s="6"/>
      <c r="B146" s="6"/>
      <c r="C146" s="6"/>
      <c r="D146" s="6"/>
      <c r="E146" s="6"/>
      <c r="F146" s="6"/>
      <c r="G146" s="6"/>
      <c r="H146" s="6"/>
      <c r="I146" s="6"/>
      <c r="J146" s="6"/>
      <c r="K146" s="6"/>
      <c r="L146" s="6"/>
    </row>
    <row r="147" spans="1:12" ht="33.75" hidden="1" customHeight="1" x14ac:dyDescent="0.25">
      <c r="A147" s="6"/>
      <c r="B147" s="6"/>
      <c r="C147" s="6"/>
      <c r="D147" s="6"/>
      <c r="E147" s="6"/>
      <c r="F147" s="6"/>
      <c r="G147" s="6"/>
      <c r="H147" s="6"/>
      <c r="I147" s="6"/>
      <c r="J147" s="6"/>
      <c r="K147" s="6"/>
      <c r="L147" s="6"/>
    </row>
    <row r="148" spans="1:12" ht="27" customHeight="1" x14ac:dyDescent="0.25">
      <c r="A148" s="6"/>
      <c r="B148" s="6"/>
      <c r="C148" s="6"/>
      <c r="D148" s="6"/>
      <c r="E148" s="6"/>
      <c r="F148" s="6"/>
      <c r="G148" s="6"/>
      <c r="H148" s="6"/>
      <c r="I148" s="6"/>
      <c r="J148" s="6"/>
      <c r="K148" s="6"/>
      <c r="L148" s="6"/>
    </row>
    <row r="149" spans="1:12" ht="33.75" customHeight="1" x14ac:dyDescent="0.25"/>
    <row r="150" spans="1:12" ht="33.75" customHeight="1" x14ac:dyDescent="0.25"/>
    <row r="151" spans="1:12" ht="33.75" customHeight="1" x14ac:dyDescent="0.25"/>
    <row r="152" spans="1:12" ht="33.75" customHeight="1" x14ac:dyDescent="0.25"/>
    <row r="153" spans="1:12" ht="33.75" customHeight="1" x14ac:dyDescent="0.25"/>
    <row r="154" spans="1:12" ht="33.75" customHeight="1" x14ac:dyDescent="0.25"/>
    <row r="155" spans="1:12" ht="33.75" customHeight="1" x14ac:dyDescent="0.25"/>
    <row r="156" spans="1:12" ht="33.75" customHeight="1" x14ac:dyDescent="0.25"/>
    <row r="157" spans="1:12" ht="33.75" customHeight="1" x14ac:dyDescent="0.25"/>
    <row r="158" spans="1:12" ht="33.75" customHeight="1" x14ac:dyDescent="0.25"/>
    <row r="159" spans="1:12" ht="33.75" customHeight="1" x14ac:dyDescent="0.25"/>
    <row r="160" spans="1:12" ht="33.75" customHeight="1" x14ac:dyDescent="0.25"/>
    <row r="161" ht="33.75" customHeight="1" x14ac:dyDescent="0.25"/>
  </sheetData>
  <mergeCells count="5">
    <mergeCell ref="J3:K3"/>
    <mergeCell ref="B3:C3"/>
    <mergeCell ref="D3:E3"/>
    <mergeCell ref="F3:G3"/>
    <mergeCell ref="H3:I3"/>
  </mergeCells>
  <conditionalFormatting sqref="C20">
    <cfRule type="duplicateValues" dxfId="4" priority="21"/>
  </conditionalFormatting>
  <conditionalFormatting sqref="A60">
    <cfRule type="duplicateValues" dxfId="3" priority="20"/>
  </conditionalFormatting>
  <conditionalFormatting sqref="A5:C5 A7:C19 A6">
    <cfRule type="duplicateValues" dxfId="2" priority="23"/>
  </conditionalFormatting>
  <conditionalFormatting sqref="B6">
    <cfRule type="duplicateValues" dxfId="1" priority="2"/>
  </conditionalFormatting>
  <conditionalFormatting sqref="C6">
    <cfRule type="duplicateValues" dxfId="0" priority="1"/>
  </conditionalFormatting>
  <dataValidations count="1">
    <dataValidation type="list" allowBlank="1" showInputMessage="1" showErrorMessage="1" sqref="H58:H73 H5:H56">
      <formula1>Bejegyzes</formula1>
    </dataValidation>
  </dataValidations>
  <pageMargins left="0.23622047244094491" right="0.23622047244094491" top="0.74803149606299213" bottom="0.74803149606299213" header="0.31496062992125984" footer="0.31496062992125984"/>
  <pageSetup paperSize="8"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2021-07-07T08:23:28Z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