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2\alapképzés\Tanító\"/>
    </mc:Choice>
  </mc:AlternateContent>
  <bookViews>
    <workbookView xWindow="0" yWindow="0" windowWidth="28800" windowHeight="10800" firstSheet="1" activeTab="1"/>
  </bookViews>
  <sheets>
    <sheet name="Útmutató" sheetId="2" r:id="rId1"/>
    <sheet name="Tantárgyleírás" sheetId="1" r:id="rId2"/>
  </sheets>
  <externalReferences>
    <externalReference r:id="rId3"/>
    <externalReference r:id="rId4"/>
  </externalReferences>
  <definedNames>
    <definedName name="_xlnm._FilterDatabase" localSheetId="1" hidden="1">Tantárgyleírás!$A$3:$L$98</definedName>
    <definedName name="Bejegyzes">Útmutató!$B$9:$B$12</definedName>
    <definedName name="_xlnm.Print_Area" localSheetId="1">Tantárgyleírás!$A$1:$L$102</definedName>
    <definedName name="_xlnm.Print_Area" localSheetId="0">Útmutató!$A$1:$E$18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6" i="1" l="1"/>
  <c r="I22" i="1" l="1"/>
  <c r="I16" i="1"/>
  <c r="I13" i="1"/>
  <c r="I8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7" i="1"/>
  <c r="I88" i="1"/>
  <c r="I89" i="1"/>
  <c r="I90" i="1"/>
  <c r="I91" i="1"/>
  <c r="I92" i="1"/>
  <c r="I93" i="1"/>
  <c r="I94" i="1"/>
  <c r="I95" i="1"/>
  <c r="I97" i="1"/>
  <c r="I98" i="1"/>
  <c r="I35" i="1"/>
  <c r="I36" i="1"/>
  <c r="I37" i="1"/>
  <c r="I38" i="1"/>
  <c r="I39" i="1"/>
  <c r="I40" i="1"/>
  <c r="I41" i="1"/>
  <c r="I42" i="1"/>
  <c r="I43" i="1"/>
  <c r="I44" i="1"/>
  <c r="I45" i="1"/>
  <c r="I46" i="1"/>
  <c r="I47" i="1"/>
  <c r="I48" i="1"/>
  <c r="I49" i="1"/>
  <c r="I50" i="1"/>
  <c r="I51" i="1"/>
  <c r="I52" i="1"/>
  <c r="I53" i="1"/>
  <c r="I54" i="1"/>
  <c r="I55" i="1"/>
  <c r="I56" i="1"/>
  <c r="I4" i="1"/>
  <c r="I5" i="1"/>
  <c r="I6" i="1"/>
  <c r="I7" i="1"/>
  <c r="I8" i="1"/>
  <c r="I9" i="1"/>
  <c r="I10" i="1"/>
  <c r="I11" i="1"/>
  <c r="I12" i="1"/>
  <c r="I14" i="1"/>
  <c r="I15" i="1"/>
  <c r="I17" i="1"/>
  <c r="I18" i="1"/>
  <c r="I19" i="1"/>
  <c r="I20" i="1"/>
  <c r="I21" i="1"/>
  <c r="I23" i="1"/>
  <c r="I24" i="1"/>
  <c r="I25" i="1"/>
  <c r="I26" i="1"/>
  <c r="I27" i="1"/>
  <c r="I28" i="1"/>
  <c r="I29" i="1"/>
  <c r="I30" i="1"/>
  <c r="I31" i="1"/>
  <c r="I32" i="1"/>
  <c r="I33" i="1"/>
  <c r="I34" i="1"/>
</calcChain>
</file>

<file path=xl/sharedStrings.xml><?xml version="1.0" encoding="utf-8"?>
<sst xmlns="http://schemas.openxmlformats.org/spreadsheetml/2006/main" count="1097" uniqueCount="941">
  <si>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</si>
  <si>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</si>
  <si>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</si>
  <si>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</si>
  <si>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</si>
  <si>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</si>
  <si>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</si>
  <si>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</si>
  <si>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</si>
  <si>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</si>
  <si>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</si>
  <si>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</si>
  <si>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</si>
  <si>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</si>
  <si>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</si>
  <si>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</si>
  <si>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</si>
  <si>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</si>
  <si>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</si>
  <si>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</si>
  <si>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</si>
  <si>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</si>
  <si>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</si>
  <si>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</si>
  <si>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</si>
  <si>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</si>
  <si>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</si>
  <si>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</si>
  <si>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</si>
  <si>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</si>
  <si>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</si>
  <si>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</si>
  <si>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Tanító</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</si>
  <si>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</si>
  <si>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</si>
  <si>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</si>
  <si>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</si>
  <si>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</si>
  <si>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</si>
  <si>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</si>
  <si>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</si>
  <si>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</si>
  <si>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</si>
  <si>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</si>
  <si>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</si>
  <si>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</si>
  <si>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</si>
  <si>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</si>
  <si>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</si>
  <si>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</si>
  <si>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</si>
  <si>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</si>
  <si>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</si>
  <si>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</si>
  <si>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</si>
  <si>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Bevezetés a pedagógiába</t>
  </si>
  <si>
    <t>Introduction to Pedagogy</t>
  </si>
  <si>
    <t xml:space="preserve">A pedagógia alapfogalmai: nevelés, oktatás, képzés, művelődés. A pedagógia, mint a nevelés tudománya és gyakorlata. A  pedagógia résztudományai, kutatási területei, interdiszciplináris kapcsolatai. Pedagógiai irányzatok a 20. században. Az intézményes nevelés, oktatás színterei, aktorai. Nevelési, oktatási intézmények szerepe a személyiségfejlesztésben. A pedagógiai folyamat (nevelés, tanítás-tanulás) tervezése, a tervezés szintjei, dokumentumai. Mérési, értékelési rendszerek, eljárások a pedagógia terén. Adaptivitás a pedagógiában.          </t>
  </si>
  <si>
    <t>Concepts of Pedagogy: education, instruction, training, cultural learning. Pedagogy as  the discipline and practice of education. Branches, research fields and interdisciplinary connections of Pedagogy. Theories of Pedagogy in the 20th Century. Scenes and actors of institutional education. The role of education institutions in character development. Planning the pedagogy process (education, instruction, learning), levels, documents of planning. Assessment and evaluation systems, processes in Pedagogy. Adaptivity in Pedagogy.</t>
  </si>
  <si>
    <t xml:space="preserve">Tudás: ismeri a pedagógia alapfogalmait, alapvető ismeretei vannak a pedagógia interdiszciplináris kapcsolatairól. Ismeri a pedagógiai tervezés szintjeit, a tervezés elméletét. Tisztában van a hazai és nemzetközi mérési rendszerekkel.
 Képesség: képes a pedagógiai jellegű, nevelés, oktatás során keletkező problémák felismerésére, megfelelően képes a pedagógia szaknyelvét és alapfogalmait szóban és írásban használni. Meghatározza a nevelés céljait, feladatait és tartalmát, megtervezi, alakítja, elemzi és értékeli a pedagógiai folyamatot. Képes pedagógiai gyakorlatában a nevelés különböző színterein adaptív módon alkalmazni pedagógiai ismereteit. Attitűd: elfogadja, hogy az elmélet és gyakorlat kölcsönhatásban állnak, képviseli a tudomány és a kutatás önállóságának fontosságát. Autonómia, felelősség: felelőssége tudatában gondolkodik a nevelés, oktatás, képzés egységéről, a pedagógus személyiségfejlesztésben betöltött meghatározó szerepéről, reflektív.    </t>
  </si>
  <si>
    <t xml:space="preserve">Knowledge:
Students understand concepts of Pedagogy, realize interdisciplinary relations of Pedagogy. They know the levels and theory of planning in Pedagogy. They are aware of assessment systems in Hungary and internationally.                                                                
Ability: 
They are able to recognize pedagogy-related problems arising in education and instruction,  to use pedagogy terminology and basic concepts in speech and writing. They can assign the objectives, functions and content of education, design, formulate, assess and analyze the pedagogic process. They are able to apply pedagogic knowledge adaptively in different scenes of their own education practice.                                    
 Attitude: 
They accept practice and theory being interrelated, represent the importance of  science and  research.                                                                       Autonomy and responsibility: 
They think of the unity of education, instruction and training with responsibility and the definitive role of teachers in the character development, and are reflective. </t>
  </si>
  <si>
    <t xml:space="preserve">a vizsgára bocsátás feltétele: a félév során két esszé elkészítése </t>
  </si>
  <si>
    <t>Requirement(s) for admission to examination: Writing two essays in the semester.</t>
  </si>
  <si>
    <t xml:space="preserve">1. Báthory Zoltán-Perjés István: A neveléstudomány a tudományok családjában. In: Báthory Zoltán-Falus Iván (szerk.) (2001): Tanulmányok a neveléstudomány köréből. Osiris Kiadó, Budapest, 11-29. ISBN 963 389 169 8 
2. Csányi Vilmos (2015): Íme az ember. A humánetologus szemével. Libri Kiadó, Budapest, 345-377.
3.  Fridrich W. Kron (2000): Pedagógia. Osiris Kiadó, Budapest, 15-50. ISBN 963 379 269 </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</si>
  <si>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</si>
  <si>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</si>
  <si>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</si>
  <si>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</si>
  <si>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</si>
  <si>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</si>
  <si>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</si>
  <si>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</si>
  <si>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</si>
  <si>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 2 1_x000D_
3. N. Kollár - Szabó (szerk.):Pszichológia pedagógusoknak, Osiris Kiadó, 2004. ISBN 963 389672X_x000D_
4. Pléh Csaba: A lélektan története. Osiris, Bp. 2010. 31-66,88-99,145-157,172-198.p. ISBN 978 963 276 0520_x000D_
</t>
  </si>
  <si>
    <t>BAI0042</t>
  </si>
  <si>
    <t>A társadalomismeret alapjai</t>
  </si>
  <si>
    <t>Basics of Social Studies</t>
  </si>
  <si>
    <t>A tantárgy bevezeti a hallgatókat az iskolai szocializáció és a nevelés társadalmi problémáiba. A következő témákkal foglalkozik: Az oktatás tásadalomelméleti kérdései, az iskolai szocializáció, a társadalmi beilleszkedés szociológiai elméletei, oktatás és egyenlőtlenség, az oktatás társadalmi egyenlőtlenséget növelő hatásai. Az oktatás és poliltika. Tanári szerepek a társadalomban. Az iskola és a család. Az iskola és a helyi társadalom. A média és az oktatás.</t>
  </si>
  <si>
    <t xml:space="preserve">The course introduces the students to the social problems of school socialization and education. The topics to be studied are the following: the main theoretical approaches to education, socialization in the school and various sociological theories of social integration, education and inequality, education tends to express and reaffirm existing inequalities. Education and politics.The teacher's role in society.
The school and the family. The school and the local society. 
The media and education.
</t>
  </si>
  <si>
    <t>Tudás:
Ismeri az oktatás és nevelés társadalmi problémáit.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</si>
  <si>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</si>
  <si>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</si>
  <si>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</si>
  <si>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 xml:space="preserve">1. Andorka Rudolf (2010): Bevezetés a szociológiába. Osiris, Budapest. ISBN 963 389 848 
2. Mrázik Julianna (szerk.) (2017): A tanulás új útjai.Magya Nevelés és Oktatáskutatók Egyesülete, Budapest, ISBN  978 615 5657 01 6 
3. Giddens Anthony - Diamond Patrick (szerk.) (2006): Írások az egyenlőtlenségről, az egyenlősdiről és az új egyenlőségről. Napvilág Kiadó, Budapest ISBN 963 9350 93 1  
4. Ferge Zsuzsa (2010): Társadalmi áramlatok és egyéni szerepek. Napvilág, Budapest ISBN 978 963 9697 63 8 </t>
  </si>
  <si>
    <t>BTA1101</t>
  </si>
  <si>
    <t>Magyar nyelv I.</t>
  </si>
  <si>
    <t>Hungarian Language I.</t>
  </si>
  <si>
    <t>A nyelvtudomány interdiszciplináris kapcsolatai. Az általános nyelvészet tárgya, a nyelvi univerzálék. A nyelvek keletkezése, mibenléte, sokfélesége. A nyelv, beszéd, gondolkodás, társadalom összefüggése. A nyelvek változékonysága és állandósága. A nyelv jelszerűsége, rendszerszerűsége. A nyelvi jel. A nyelvi kommunikáció (a Jakobson-modell), a nem nyelvi kommunikáció. Az uráli és indoeurópai nyelvcsalád. Nyelvrokonságunk bizonyítékai. Az írás története. A hangtan tárgya, felosztása és feladata. A beszédhangok keletkezése, csoportosítása, a magyar hangrendszer. A magánhangzók. A mássalhangzók. A beszédhangok kapcsolódása, a hangtörvények. A hangok esztétikai értéke. A szókészlettan általános elméleti kérdései, a magyar szókészlet tagolódása, rétegződése, mozgása: a szavak társadalmi fontosság szerinti felosztása, társadalmi nyelvváltozatok, a tájszók és fajtáik, archaizmusok és neologizmusok, a szókészlet eredet szerinti rétegződése, a frazeológiai egységek, az egyén szókincse. A szótárak. A szófaj fogalma, a mai magyar nyelv szófaji rendszere.  A szóalaktan tárgya. A szóelemek fogalma, fajtái, funkciója, kapcsolódásuk. A szótövek rendszere: igetövek, névszótövek. A jelezés és ragozás. A szóalkotás módjai: a szóösszetétel, a szóképzés, a ritkább szóalkotási módok.</t>
  </si>
  <si>
    <t xml:space="preserve">Tudás:
Biztos szakmai ismeretekkel rendelkezik az általános nyelvészet, a magyar hangtan és szótan területein.
Képesség:
Képes a fejlesztési tartalmakat a 6–12 éves gyerekek személyiségére alkalmazva tervezni.
A szakmai-tudományos kritériumokat alkalmazva választja meg a nyelvészeti könyvtári és elektronikus források körét.
Attitűd:
Nyitott a nyelvészettel összefüggő új elméletek és módszerek megismerésére és alkalmazására.
Autonómia és felelősség:
Felelősséget érez az anyanyelvi kultúra ápolásáért.
</t>
  </si>
  <si>
    <t>két zárthelyi dolgozat megírása</t>
  </si>
  <si>
    <t xml:space="preserve">A. Jászó Anna (2007, szerk.): A magyar nyelv könyve. Trezor Kiadó, Budapest. ISBN: 9789638144195
Kéki Béla (2001): Az írás története. Vince Kiadó, Budapest. ISBN: 9639192651 
Keszler Borbála (2000, szerk.): Magyar grammatika. Nemzeti Tankönyvkiadó, Budapest. ISBN: 963190010X
Nanovfszky György (2000, szerk.): Nyelvrokonaink. Teleki László Alapítvány, Budapest.  ISBN: 9630034247 
O. Nagy Gábor (1994): Magyar szólások és közmondások. Gondolat – Talentum, Budapest. ISBN: 9632827155
</t>
  </si>
  <si>
    <t>BTA1102</t>
  </si>
  <si>
    <t>Beszédművelés</t>
  </si>
  <si>
    <t>Speech Development</t>
  </si>
  <si>
    <t xml:space="preserve">Az iskolába lépő gyerek beszédtechnikai jellemzői. A kiejtéstanítás feladatai. A kiejtési gyakorlatok típusai: légzéstechnikai, hangadás-technikai, artikulációs, gyorsasági, időtartam-, ritmus-, hangsúly-, hanglejtésgyakorlatok, a beszédfolyamat-váltás gyakorlatai, a beszédszünet-gyakorlatok, a kiejtéstől eltérő hangkapcsolatok helyes ejtésének gyakorlása, a vers- és prózamondás gyakorlása.
Helyesejtési alapismeretek: a beszédlégzés, a hangindítás, a jól hallhatóság követelményei.  Ejtéshibák, beszédhibák. A magyar hangképzési bázis jellemzői. A mondat- és szövegfonetikai eszközök: a hangszín, a hangfekvés, a hangmagasság, a dallam, a hangerő-terjedelem, a hangsúly, a beszédsebesség, a ritmus és a szünet.
A helyesejtési normákhoz igazodó beszéd gyakorlása: mese-, versmondás, különböző típusú szövegek felolvasása.
</t>
  </si>
  <si>
    <t xml:space="preserve">The characteristics of the speech patterns of children starting school. Tasks of teaching pronunciation. Types of pronunciation exercises. The operation of speech organs, types of breathing, speech breathing. Sound production, requirements of audibility. Norms of producing and pronouncing Hungarian vowels and consonants. Pronunciation errors, speech defects. 
Basics of deployment: speech breathing, the sound boom, the requirements of sound hearing. Drop defects, speech bugs.The characteristics of the Hungarian sound production basis. Sentence and text-phonetic devices: the tone, the sound, the pitch level, the voice, the volume range, the focus, the speech speed, the rhythm and the pause.
Practicing speech adhering to the norms of correct pronunciation: telling stories, reciting poetry, reading different types of text.
</t>
  </si>
  <si>
    <t xml:space="preserve">Tudás: 
A kurzus sikeres befejezésekor a hallgató ismeri a kisiskolások beszédsajátosságait, az alsó tagozatos helyesejtés-tanítás feladatait, követelményeit és a helyesejtés-tanításhoz szükséges szakkifejezéseket.
Képesség:
Az elsajátított kiejtési gyakorlatokat tudatosan alkalmazza a tanítói munkájában.
Attitűd:
Elkötelezett a 6-12 éves gyerekek helyesejtési normákhoz igazodó beszédhallásának és beszédmozgásának a fejlesztése iránt.
Autonómia és felelősség:
Felelősséget vállal a 6-12 éves gyerekek teljes körű beszédfejlesztéséért.
</t>
  </si>
  <si>
    <t xml:space="preserve">Hernádi Sándor: Beszédművelés. Osiris Kiadó, Bp. 2003. 278 p., ISBN: 963-3894-700 
Imre Rubenné: A helyes kiejtés tanítása alsó tagozatban. Nyíregyházi Főiskola Könyvkiadója, Nyíregyháza, 2015. 121 p., ISBN: 978 615 5545 04 7  
</t>
  </si>
  <si>
    <t>BTA1103</t>
  </si>
  <si>
    <t>Matematika I.</t>
  </si>
  <si>
    <t>Mathematics I.</t>
  </si>
  <si>
    <t xml:space="preserve">Halmazelméleti alapfogalmak. Műveletek halmazokkal. Logikai műveletek, azonosságok. Következtetések a kijelentés-logikában. Műveletek predikátumokkal. Következtetések a predikátumlogikában. Kétváltozós relációk és tulajdonságaik. Leképezés, függvény. Függvények megadása, ábrázolása, néhány fontos jellemzője. Sorozatok. Permutációk, variációk, kombinációk. Eseményalgebra. Gyakoriság, relatív gyakoriság, valószínűség. Valószínűségek klasszikus kombinatorikai kiszámítása. </t>
  </si>
  <si>
    <t>A vizsgára bocsátás feltétele: pl. félév végi zárthelyi dolgozat 50%-os teljesítése</t>
  </si>
  <si>
    <t>requirement(s) for admission to examination: e. g., an end-term test with a minimum passing rate of 50%</t>
  </si>
  <si>
    <t xml:space="preserve">
1. Csóka Géza (szerk.): Matematika feladatgyűjtemény az általános képzéshez a tanítóképző főiskolák számára. ISBN: 9630957934
2. Halmai György: Matematikai feladatok I.-II. Nemzeti Tankönyvkiadó, Budapest, 1995. ISBN: 0609001133719
3. Pappné Ádám Györgyi (szerk.): Matematika az általános képzéshez a tanítóképző főiskolák számára. ISBN: 963-18-7519-9
Irodalom angolul: 
1. Robert R. Stoll: Set Theory and Logic, Dover Books on Mathematics, 1979, ISBN-10: 0486638294, ISBN-13: 9780486638294
2. Peter J. Cameron: Combinatorics: Topics, Techniques, Algorithms, Cambridge University Press, 1996, ISBN-10: 0521457610, ISBN-13: 978-0521457613</t>
  </si>
  <si>
    <t>BTA1104</t>
  </si>
  <si>
    <t>Zenei készségfejlesztés</t>
  </si>
  <si>
    <t>Musical skill-training</t>
  </si>
  <si>
    <t xml:space="preserve">Az alsó tagozatos ének-zeneoktatáshoz szükséges helyes éneklési készség kialakítása és az alsó tagozatos dalanyag megismerése. Az ének-zenei alapismeretek megerősítése. Az éneklési készség, valamint ritmikai és dallami készségek fejlesztése. 
Az éneklésben részt vevő hangadó szervek felépítésének és működésének megismerése, a hangképzés problémáinak elméleti összefoglalása, az éneklési készség kialakítása. Az énekhang keletkezésének anatómiai, fiziológiai, technikai vonatkozásai. Az alsó tagozat ének-zeneoktatásához kapcsolható népdalok, továbbá gyermekdalok és mondókák elsajátítása a hozzájuk kapcsolódó játékokkal együtt. </t>
  </si>
  <si>
    <t>Énekes beszámolók és szóbeli beszámolók.</t>
  </si>
  <si>
    <t>Music presentations and oral presentations.</t>
  </si>
  <si>
    <t>BAI0004</t>
  </si>
  <si>
    <t>A nevelés történeti alapjai</t>
  </si>
  <si>
    <t>Historical Foundations of Education</t>
  </si>
  <si>
    <t>A tantárgy tartalma: A gyermekfelfogás változásai az európai nevelés történetében. Nevelési koncepciók az ókori görög és római kultúrában. A középkori nevelés meghatározó eszméi és intézményei. A humanizmus nevelésfelfogása: Erasmus, Rabelais, Montaigne. A reformáció pedagógiájának főbb újításai, Luther és Kálvin nézetei a nevelésről. Pedagógiai gondolkodók az átmenet századában: Comenius, Locke. A felvilágosodás pedagógiája és gyermekképe, Rousseau nevelési regénye. A filantropizmus és neohumanizmus főbb képviselői: Salzmann, Pestalozzi. A német filozófiai pedagógia: Kant, Schleiermacher, Herbart.  A XIX. század új nevelési törekvései: Don Bosco, Kolping. Pedagógiai reformerek a XIX-XX. század fordulóján: Key, Dewey, Claparède, Ferrière. Irányzatok és elméletek a XX. századi pedagógiában.</t>
  </si>
  <si>
    <t>Subject Content: Various approaches to children over the history of European education. Educational concepts in ancient Greek and Roman cultures. Determinant doctrines and institutions of medieval education. The approach of Humanism to education: Erasmus, Rabelais, Montaigne. The main innovations of Reformation; Luther’s and Calvin’s ideas of education. Pedagogical thinkers in the century of transition: Comenius, Locke. The pedagogy and child image of Enlightenment; Rousseau’s educational novel. The main representatives of Philanthropism and Neohumanism:  Salzmann, Pestalozzi. The pedagogy of German philosophy: Kant, Schleiermacher, Herbart.  New educational efforts in the 19th century: Don Bosco, Kolping. Reformers of pedagogy at the turn of the 19th and 20th centuries: Key, Dewey, Claparède, Ferrière. Trends and theories of 20th-century pedagogy.</t>
  </si>
  <si>
    <t xml:space="preserve">Tudás: 
A hallgató ismeri a felnövekvő nemzedék szocializációját biztosító intézmények kialakulásának és funkcióváltozásainak folyamatát. Tisztában van a különböző történelmi korok pedagógiáját meghatározó társadalmi és gazdasági tényezőkkel, a férfiak és a nők nevelése közötti különbségek egyes korokra jellemző megnyilvánulásaival. Ismeri az egyes korok nevelésfilozófiáját megalapozó értékrendszereket, ideológiákat. Átlátja a tekintélyelvű politikai rendszerek, diktatúrák nevelési gyakorlatában megnyilvánuló egyoldalúságokat. 
Képesség: 
A hallgató képes a neveléstörténeti forrásokból rekonstruálni a különböző korok gyermekfelfogását, nevelési eszményét. Magabiztosan használja a neveléstörténetben megismert fogalmakat, szakkifejezéseket, képes átlátni és levezetni az egyes terminusok jelentésváltozásait. Képes tanulságokat meríteni az egyes kultúrák és korszakok nevelési hagyományaiból, s a pozitív tradíciók elemeit be tudja illeszteni a megváltozott feltételekhez adaptált formában a mai pedagógiai koncepciók rendszerébe. 
Attitűd: 
A hallgató a pedagógiai technicizmus és a pedagógiai naturalizmus történetének ismeretében egyaránt nyitott a konzervatív és a liberális nevelési eszmék értékvilágára. A reformpedagógiai irányzatok főbb képviselőinek és nézeteinek ismeretében elkötelezett a gyermekközpontú nevelés gyakorlata mellett. Képes józanul és a neveléstörténeti ismeretei által megalapozott kritikai távolságtartással viszonyulni a legújabb pedagógiai divatjelenségekhez, trendekhez. Az elmúlt korok oktatási egyenlőtlenségeiről szerzett tájékozottsága birtokában felismeri és helyteleníti azokat a tendenciákat, amelyek veszélyeztetik az esélyegyenlőség érvényesítésének lehetőségét a nevelés intézményes gyakorlatában.
Felelősség, autonómia: 
A hallgató a pedagógiai irányzatok történetének ismeretében képes kialakítani magában azt a meggyőződést, hogy a gyermek és a felnőtt érdekei a nevelési folyamatban harmonikusan összeegyeztethetők. Történeti ismeretei alapján meg van győződve a nevelés szükségességéről, a normák és szabályok ésszerű érvényesítésének értelméről. Kiáll a politikafüggetlen és értékközpontú pedagógiai tevékenység feltételeinek biztosítása és a megfelelő keretek között értelmezhető nevelői szabadság érvényesülése mellett. </t>
  </si>
  <si>
    <t xml:space="preserve">Knowledge: 
Students know the processes of evolution and functional changes of institutions ensuring the socialisation of the new generation. Students are aware of the social and economic factors determining the pedagogy of various historical ages; and the age-specific manifestations regarding the difference between men’s and women’s education. Students know the ideologies and scales of values laying the foundation of educational philosophy of various ages. Students are able to see the bias displayed in the educational practice of autocratic political systems and dictatorships.
Ability: 
Using sources of educational history, students are able to reconstruct the approaches to children and educational ideas typical of various ages. Students confidently use the concepts and terminology of educational history; comprehend and deduce the changes of meanings of certain terms. Students are able to draw morals from educational traditions of certain cultures and ages, and to embed the elements of positive traditions -  in a form adapted to the modified conditions -  into the system of today’s pedagogical conceptions.
Attitude: 
Knowing the histories of pedagogical technical terms and pedagogical naturalism, students are open to both conservative and liberal educational scales of values. Knowing the main representatives and views of trends in reform pedagogy, students are committed to the practice of child-centered education. Along with critical judgement acquired through their knowledge about educational history, students have a sober approach to the latest styles and trends in pedagogy. Having been informed about the inequalities of the education of past ages, students recognise and disapprove of the tendencies endangering the realisation of equal opportunities in the practice of institutional education.
Responsibility, autonomy: 
Knowing the history of pedagogical trends, students are able to form their conviction that children’s and adults’ interests may be harmonically reconciled in the process of education. Students’ historical knowledge has convinced them about the necessity of education, and about the sense of the reasonable realisation of norms and rules. Students speak up for providing the conditions of politically independent, and value-oriented pedagogical work; and for ensuring pedagogical freedom that may be interpreted in the appropriate framework. </t>
  </si>
  <si>
    <t xml:space="preserve">A vizsgára bocsátás feltétele: egy kb. 20-25 diakockából álló prezentáció elkészítése. A prezentáció témáját az oktató jelöli ki minden egyes hallgató számára egyénileg. </t>
  </si>
  <si>
    <t xml:space="preserve">Requirement(s) for admission to examination: preparing a slide-show presentation (20-25 slides). The topics of presentation shall be individually assigned by the instructor to each student. </t>
  </si>
  <si>
    <t>1. Horváth László – Pornói Imre: Szemelvények a nevelés történetéből. Nyíregyházi Főiskola, Nyíregyháza, 2002, ISBN: 963-85333-6-6 
2. Kéri Katalin: Távoli tájak, ismeretlen gyerekek. JPTE Tanárképző Intézet, Pécs, 1997, ISBN: 963- 641-581-1   
3. Mészáros István – Németh András – Pukánszky Béla: Bevezetés a pedagógia és az iskoláztatás történetébe. Osiris Kiadó, Budapest, 1999, ISBN: 963-379-997-X   
4. Mészáros István: Mióta van iskola? Móra Kiadó, Budapest, 1982, ISBN: 963-11-3039-8</t>
  </si>
  <si>
    <t>BAI0005</t>
  </si>
  <si>
    <t>Fejlődéslélektan (elmélet és módszertan)</t>
  </si>
  <si>
    <t>Developmental Psychology (Theory  and Practice)</t>
  </si>
  <si>
    <t>A fejlődéslélektan általános kérdései, módszerei. A fejlődéselméletek: Freud pszichoszexuális fejlődéselmélete, Erikson pszichoszociális fejlődéselmélete és Piaget kognitív fejlődéselmélete. Az egész életen át tartó fejlődés elméletei. Az anya-gyerek kapcsolat és a  kötődés szerepe a fejlődésben. A kötődés elméletei. Korai kötődési minták és hatásuk a kötődés további alakulására.  Az életkorok pszichológiája: a születés előtti életidő, fejlődés az élet első három évében, óvodáskor, kisiskoláskor, serdülőkor és az egész életen át tartó fejlődés. A kognitív, érzelmi, akarati és társas kapcsolati fejlődés jellegzetességei az egyes életkorokban.</t>
  </si>
  <si>
    <t>General questions and methods of developmental psychology. Theories of development: Freud’s Psychosexual Theory of Development, Erikson’s Psychosocial Theory of Development and Piaget's Theory of Cognitive Development. Theories of lifespan development. Mother-child relationship and the role of attachment in development. Theories of attachment. Early attachment patterns and their effect on long-term outcomes. Psychology of people at different ages: prenatal period, development in the first three years of life, preschool ages, younger school-age, adolescence and life-span development. Cognitive and emotional development and the development of will and social skills at different ages.</t>
  </si>
  <si>
    <t xml:space="preserve">Tudás: 
Birtokában van a fejlődéslélektan tudományához kapcsolódó alapvető ismereteknek, Ismeri az egyes korszakokhoz tartozó életkori sajátosságokat és az egyes korosztályok érési-fejlődési jellemzőit, törvényszerűségeit._x000D_
Képesség: 
Használja a fejlődéslélektani törvényszerűségekről és az életkorokról szerzett ismereteket_x000D_.
Attitűd: 
Igényli a megszerzett tudása bővítését, munkája során szem előtt tartja a tudományterület legújabb eredményeit módszertani innovációit. 
Autonómia és felelősség: 
Felelősséget vállal az adott korosztállyal folytatott tevékenységéért._x000D_
_x000D_
</t>
  </si>
  <si>
    <t>Knowledge: 
Students have basic knowledge about developmental psychology. They know the features of different ages and know the main characteristics and principles of maturation and development features at different developmental periods. 
Ability: 
They can apply their knowledge about principles of developmental psychology and the knowledge about different ages.                                                                      Attitude: 
They want to expand their knowledge and keep in mind most update results and methodological innovations of the discipline of developmental psychology.                                                                              Autonomy and responsibility: 
They take responsibility for their activities with children.</t>
  </si>
  <si>
    <t>A hallgató kompetenciájának megfelelő korosztályra vonatkozó beadandó, szemináriumi dolgozat elkészítése.</t>
  </si>
  <si>
    <t>Students submit a home assignment on the age group corresponding to their competences.</t>
  </si>
  <si>
    <t xml:space="preserve">1. Cole, Michael – Cole, S. Rita: Fejlődéslélektan. Osiris Kiadó, Bp., 2006, 22-448.p., ISBN: 9789633894736_x000D_
2. Margitics Ferenc: A személyiség fejlődése. Krúdy Könyvkiadó, Nyíregyháza, 2008, 7-217.p., ISBN 9789638731975_x000D_
3. Margitics Ferenc: A szülői mesterség iskolája. Scolar Kiadó, Bp., 2009, 9-63.p., ISBN 9789632441252_x000D_
</t>
  </si>
  <si>
    <t>BTA1205</t>
  </si>
  <si>
    <t>Informatika a pedagógiában</t>
  </si>
  <si>
    <t>Informatics in Pedagogy</t>
  </si>
  <si>
    <t>A tantárgy tartalma: 
IKT eszközök alkalmazása a tanulási-tanítási folyamatban: felkészülés a tanítási órákra, tananyagok készítése és feldolgozása, az oktatás szervezése és adminisztrációja. A korszerű oktatás informatikai feltételei. Az oktatóprogramok típusai, csoportosításuk. Az egyes műveltségterületek oktatása során felhasználható konkrét oktatóprogramok megismerése, az alkalmazás módszertani vonatkozásai. Az interaktív tananyagok alkalmazási lehetőségei a tanítás-tanulás folyamatában. Internetes információforrások. Digitális tananyagok, taneszközök hatékony alkalmazása.</t>
  </si>
  <si>
    <t>A kurzus sikeres teljesítésével a hallgató elsajátítja a digitális környezetben zajló tanítás-tanulás módszertani alapjait. 
Tudás: 
Ismeri a tanulás támogatásának, a kulcskompetenciák megalapozásának, kibontakoztatásának tudományos és szakmódszertani alapjait, az első hat iskolaévben alkalmazható korszerű módszereket, eszközöket. 
Képesség: 
Épít a 6-12 éves gyerekek cselekvő részvételére, kreativitására, az IKT eszközök alkalmazására épülő közös munkát szakszerűen irányítja. Támogató tanulási környezetet biztosít. 
Attitűd: 
Nyitott a munkájával összefüggő új módszerek, információs és kommunikációs technológiák megismerésére és alkalmazására. 
Autonómia és felelősség: 
Felelősséget vállal a rá bízott 6-12 éves gyerekek fejlődéséért.</t>
  </si>
  <si>
    <t>Digitális tananyag elkészítése és bemutatása.</t>
  </si>
  <si>
    <t>Creating and presenting a digital learning tool.</t>
  </si>
  <si>
    <t>Bedő Andrea – Schlotter Judit (2008): Az interaktív tábla. Műszaki Kiadó, Budapest. ISBN: 9631661350. 
Szerk. Merényi Ádám, Szabó Vince, Takács Attila (2006): 101 ötlet innovatív tanároknak. Jedlik Oktatási Stúdió Bt. ISBN: 963 87000 1 7 online: http://jos.hu/Konyv/0013/index.html (2017.05.26.)</t>
  </si>
  <si>
    <t>BTA1206</t>
  </si>
  <si>
    <t>Magyar nyelv II.</t>
  </si>
  <si>
    <t>Hungarian Language II.</t>
  </si>
  <si>
    <t xml:space="preserve">A mondattan tárgya. A mondat meghatározása, osztályozási szempontjai. Szinteződés és tömbösödés az egyszerű mondatban. A szintagmák rendszere, a vonzatosság. A mondat fő részei: az állítmány, az alany; a bővítmények. Az összetett mondatok: az alárendelő összetett mondatok (mondatrészkifejtő, sajátos jelentéstartalmú mellékmondatok), a mellérendelő összetett mondatok. A jelentéstan általános kérdései. A jelentés fogalma. A hangalak és a jelentés viszonya, Jelentésbeli sajátosságok. A jelentéstan nyelvhelyességi vonatkozásai. A szöveg definíciója. A szövegkohézió és fajtái. A szövegelemzés lehetőségei, a szövegfelosztás szintjei. A cím és a szöveg. A szövegfajták. </t>
  </si>
  <si>
    <t xml:space="preserve">Tudás: 
Biztos szakmai ismeretekkel rendelkezik a magyar mondattan, jelentéstan és szövegtan területein.
Képesség: 
Képes tudását a 6–12 éves gyerekek személyiségére alkalmazva tervezni. A szakmai-tudományos kritériumokat alkalmazva választja meg a nyelvészeti könyvtári és elektronikus források körét.
Attitűd: 
Nyitott a jelentéstannal, szövegtannal kapcsolatos új irányzatok és módszerek megismerésére és alkalmazására.
Autonómia és felelősség:
Felelősséget érez az anyanyelvi kultúra ápolásáért.
</t>
  </si>
  <si>
    <t>A vizsgára bocsátás feltétele: két zárthelyi dolgozat megírása</t>
  </si>
  <si>
    <t xml:space="preserve">A. Jászó Anna (2007, szerk.): A magyar nyelv könyve. Trezor Kiadó, Budapest. ISBN: 9789638144195
A. Jászó Anna – Hangay Zoltán (1995): Nyelvi elemzések kézikönyve. Mozaik Oktatási Stúdió, Szeged. ISBN:  9636970130
Keszler Borbála (2000, szerk.): Magyar grammatika. Nemzeti Tankönyvkiadó, Budapest. ISBN: 963190010X
Keszler Borbála – Lengyel Klára (2002): Kis magyar grammatika. Nemzeti Tankönyvkiadó, Budapest. ISBN: 9631922189
Kovács Eszter – Koi Balázs (2004): Mondattani feladatgyűjtemény. Bessenyei Könyvkiadó, Nyíregyháza. 
Szikszaié Nagy Irma (1999): Leíró magyar szövegtan. Osiris, Budapest. ISBN: 9633794226
</t>
  </si>
  <si>
    <t>BTA1207</t>
  </si>
  <si>
    <t>Anyanyelvi tantágy-pedagógia I.</t>
  </si>
  <si>
    <t>Education of Native Language I.</t>
  </si>
  <si>
    <t xml:space="preserve">Tudás:
A hallgató birtokában van az anyanyelvi neveléshez szükséges alapvető ismereteknek a beszédfejlesztés, az olvasás, az írás és a szövegértő olvasás területén.
Tisztában van a nemzetközi összehasonlító mérések eredményeivel összefüggő, rá vonatkozó fejlesztési feladatokkal a szövegértés területén.
Képesség:
Elméleti módszertani tudását képes munkája során alkalmazni, a gyakorlatba átültetni.
Attitűd:
Igényli a megszerzett tudása bővítését, munkája során szem előtt tartja a tudományterület legújabb eredményeit. Fogékony a legújabb módszerekre és eljárásokra.
Autonómia és felelősség:
Felelősséget vállal a 6-10 éves korú gyerekek anyanyelvi fejlesztéséért. 
</t>
  </si>
  <si>
    <t>A vizsgára bocsátás feltétele:egy óraterv elkészítése</t>
  </si>
  <si>
    <t xml:space="preserve">Adamikné Jászó Anna 2006. Az olvasás múltja és jelene. Trezor Kiadó, Budapest.
ISBN: 963-8144-09-2
Józsa Krisztián (szerk.) 2006. Az olvasási képesség fejlődése és fejlesztése. Dinasztia Tankönyvkiadó. Budapest. ISBN: 9789636573638
Koós Ildikó (szerk.) 2014. Az anyanyelvi nevelés tantárgy-pedagógiája az alsó tagozaton. Oktatáskutató és Fejlesztő Intézet (OFI). Budapest. ISBN: 978-963-682-794-6
Kernya Róza (szerk.) 2008. Az anyanyelvi nevelés módszerei. Általános iskola 1-4. osztály. Trezor Kiadó. Budapest. ISBN: 9789638144485
Tóth László 2002. Az olvasás pszichológiai alapjai. Pedellus Tankönyvkiadó. Debrecen. 
ISBN: 9639396117
</t>
  </si>
  <si>
    <t>BTA1208</t>
  </si>
  <si>
    <t>Matematika II.</t>
  </si>
  <si>
    <t>Mathematics II.</t>
  </si>
  <si>
    <t>Halmazok számossága. A természetes szám fogalmának halmazelméleti értelmezése. Számrendszerek. Alapműveletek értelmezései a természetes számok halmazában. Oszthatóság N-ben. Oszthatósági szabályok. Prímszámok. Közös osztók, közös többszörösök. Kongruenciák. Egész számok, racionális számok, valós számok. Egyenletek, egyenlőtlenségek. Geometriai alapfogalmak. Háromszögekkel, négyszögekkel, körökkel kapcsolatos ismeretek. Egybevágósági és hasonlósági transzformációk. </t>
  </si>
  <si>
    <t>Cardinality of sets, set theoretical concept of natural numbers. Numeral systems. Basic operations on natural numbers. Divisor in N. Divisibility rules. Prime numbers, common divisors, common multiples. Congruence relation, Integer, rational and real numbers. Equations, inequalities. Basic concepts of geometry. Knowledge of triangle, tetragon and circle. Transformations: isometry, similarity. </t>
  </si>
  <si>
    <t>Tudása: 
Biztos szakmai ismeretekkel rendelkezik az 1-6. évfolyamon a matematika műveltségi területen.
Képessége: 
Tevékenységére szakszerűen reflektál. 
Attitüdje: 
Nyitott a munkájával összefüggő új elméletek és módszerek, a technológiai lehetőségek, információs és kommunikációs technológiák megismerésére és alkalmazására. 
Autonómiája és felelősége: 
A hatáskörébe tartozó területeken felelősséget vállal a rájuk bízott 6-12 éves gyerekek fejlődéséért, kulcskompetenciáik hatékony megalapozásáért, kibontakoztatásáért.</t>
  </si>
  <si>
    <t xml:space="preserve">A félév során megírt 2 zárthelyi dolgozat beszámít a jegybe. </t>
  </si>
  <si>
    <t xml:space="preserve">the 2 mid-term tests is a part of the exam grade. </t>
  </si>
  <si>
    <t>1. Csóka Géza (szerk.): Matematika feladatgyűjtemény az általános képzéshez a tanítóképző főiskolák számára. Nemzeti Tankönyvkiadó Budapest, 2004,  ISBN: 9630957934. 
2. Pappné Ádám Györgyi (szerk.): Matematika az általános képzéshez a tanítóképző főiskolák számára. Nemzeti Tankönyvkiadó, Budapest, 2004,  ISBN: 9631927873.
3. Filep László - Bereznai Gyula: A számírás története, Suliker- Filum Kiadó, 1999, ISBN: 978-963-8347-74-9. 
4. Hajós György: Bevezetés a geometriába. Digitális tankönyvtár.   Nemzeti Tankönyvkiadó Rt. 2011.  ISBN: 96318562243. </t>
  </si>
  <si>
    <t>Ének-zene szakmódszertan I.</t>
  </si>
  <si>
    <t>Music Methodology I.</t>
  </si>
  <si>
    <t xml:space="preserve">Az 1-4. osztályos ének-zene tankönyvek anyagának elsajátítása. Ádám Jenő módszeres énektanításának elsajátítása. Az ének-zene tanításának módszertana: az ének-zene óra típusai; a zenei képességek fejlesztése; zenei tehetség; az éneklési készség fejlesztése; daltanítási módszerek; a zenehallgatás formái; zenei ismeretszerzés; zenei készségfejlesztés; zenei ismeretek alkalmazása; a harmonikus hallás és a többszólamú készség fejlesztése.  </t>
  </si>
  <si>
    <t xml:space="preserve">Mastering the material of music textbooks of forms 1-4. Mastering the method of Jenő Ádám. The methodology of teaching singing and music: types of music classes, developing music skills; musical talent; developing singing skills; methods of teaching songs; forms of listening to music; musical knowledge, skills development, applying musical knowledge, developing harmonic listening and polyphonic skills. </t>
  </si>
  <si>
    <t>BTA1210</t>
  </si>
  <si>
    <t xml:space="preserve">Testnevelés és tantárgy-pedagógiája I. (Gimnasztika, torna) </t>
  </si>
  <si>
    <t>Methodology of Physical Education I. (Gymnastics)</t>
  </si>
  <si>
    <t xml:space="preserve">A gimnasztika testgyakorlati ág elméleti és  (rend-szabad-és kéziszer) gyakorlati anyaga. A sporttorna statikus és dinamikus alapelemeinek elméleti- és gyakorlati anyaga, 1-6. osztályos követelményei. </t>
  </si>
  <si>
    <t xml:space="preserve">Félévközi ZH, házi dolgozat, gyakorlati bemutató                         </t>
  </si>
  <si>
    <t>mid- term test , home assignment, practical performance</t>
  </si>
  <si>
    <t xml:space="preserve">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</si>
  <si>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BTA1211</t>
  </si>
  <si>
    <t>Egyéni komplex pedagógiai gyakorlat I.</t>
  </si>
  <si>
    <t>Individual Complex Pedagogical Practice I.</t>
  </si>
  <si>
    <t>Hospitálás során ismerkedés az általános iskola 1-6. évfolyamán folyó tanórai, illetve a tanórán kívüli (napközi otthoni, szakköri, szabadidős tevékenységet érintő) nevelő-oktató munkával. Élmény- és tapasztalatszerzés a 6-12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</si>
  <si>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Autonómia, felelősség:
Felelősséggel vesz részt a hospitálási feladatokban. Önállóan alkot véleményt a megadott szempontok elemzése során.</t>
  </si>
  <si>
    <t>Hospitálási napló készítése</t>
  </si>
  <si>
    <t>Schmercz, I. (szerk.) (2003): A tanulói személyiség megismerése. Élmény ’94 Bt, Nyíregyháza, ISBN: 963863622X_x000D_
Tóth László (2000): Pszichológia a tanításban. Pedellus, Debrecen, ISBN: 9789639224575_x000D_
N. Kollár, K. –Szabó, É. (2004): Pszichológia pedagógusoknak. Osiris, Budapest, ISBN: 9789633896723</t>
  </si>
  <si>
    <t>Nevelés- és oktatáselmélet</t>
  </si>
  <si>
    <t>Education and Teaching Theory</t>
  </si>
  <si>
    <t xml:space="preserve">Az oktatáselmélet alapfogalmai, elméletei. Az oktatás társadalmi meghatározottsága, a tanuló, a pedagógus. Az oktatás célrendszere, tartalma, a tanterv. A tanulás, a tanítás, az oktatás folyamata, stratégiái, módszerei, eszközei, szervezési keretei és formái, módjai. A tanulásszervezés, pedagógiai értékelés. Az oktatómunka tervezése, a kezdő pedagógus sajátos problémái.
A tudomány - benne a neveléstudomány - fogalma, felosztási lehetőségei. A neveléstudomány alap- és rokonfogalmai, nevelési metaforák és értelmezések. A nevelés elhatárolása negatív emberformáló folyamatoktól. Pedagógiai konzervatizmus, tradicionalizmus, liberalizmus. A nevelhetőség kérdései. A nevelés antropológiai alapjai. A neveléshez való jog tagadása.
A neveléselmélet területei, irányzatai. A nevelési folyamat értelmezései. Érték, nevelési érték az Európai Unióban. Az értékközvetítés tartalmi és módszertani kérdései. Nevelési színterek. A pedagógiai tevékenység szereplői: a pedagógus és a tanuló a nevelési folyamatban. Személyközi kapcsolatok.
</t>
  </si>
  <si>
    <t xml:space="preserve">Tudás:
A hallgató ismeri a tanulás támogatásának, a kulcskompetenciák megalapozásának, kibontakoztatásának tudományos és szakmódszertani alapjait, az első hat iskolaévben alkalmazható korszerű módszereket, eszközöket. 
Ismeri azokat a neveléselméleti irányzatokat, modelleket, amelyek meghatározták az előző korok és napjaink pedagógiai gyakorlatát. 
A hallgató ismeri a nevelési cél- és értékelmélet alapvető kérdéseit, az értékközvetítő tanári tevékenység fontos elméleti és gyakorlati kérdéseit.
Tudomása van néhány kiemelkedő szerepű kognitív elméletről, a tanítás lényegéről.
Tisztában van az értékelés funkcióival és módszereivel. 
Képesség: 
A hallgató képes alapismeretei segítségével gyakorlati helyzetekben kialakítani az oktatásra, nevelésre vonatkozó saját „elméletét”. Képes ezen új elméletek és módszerek, információs és kommunikációs technológiák megismerésére, alkalmazására.
A hallgató képes az adott életkori sajátosságok figyelembevételével a célok, tartalmak és tevékenységek, folyamatok, valamint egyéni tanulási utak tervezésére, megvalósítására. 
Képes változatos, egyénre szabott értékelési módszereket használni, amelyekkel elősegítik a tanulók önértékelési képességének alakulását. 
Attitűd: 
Törekszik olyan képességek kialakítására, melyek a közösségi értékek közvetítéséhez, illetve a gyermekközösségek kialakításához szükségesek. 
Autonómia és felelősség: 
Felelősséget vállal a rá bízott 6-12 éves gyerekek fejlődéséért, kulcskompetenciáik hatékony megalapozásáért, kibontakoztatásáért.
Együttműködik a nevelési folyamat szereplőivel, képes elgondolásait előadni és megvitatni, javaslatait szóban és írásban hitelesen és szakszerűen közreadni. 
</t>
  </si>
  <si>
    <t>Esszé, prezentáció, házi dolgozatok elkészítése, zárthelyi dolgozat 50%-os teljesítése</t>
  </si>
  <si>
    <t>Didaktika (Szerk.: Falus Iván) Elméleti alapok a tanítás tanulásához. (2004) Nemzeti Tankönyvkiadó, Budapest. ISBN: 963 189075 9
Szabó László Tamás: Didaktika szöveggyűjtemény. (2004) Pallas Debrecina 2. Debrecen. ISBN: 978 963 318 027 3
Bábosik István (2004): Neveléselmélet. Osiris Kiadó. Budapest. ISBN: 963 389 655
Kron, Fridrich W (2003): Pedagógia. Osiris Kiadó, Budapest. ISBN: 963 389 403 4</t>
  </si>
  <si>
    <t>BTA1113</t>
  </si>
  <si>
    <t>Anyanyelvi tantárgy-pedagógia II.</t>
  </si>
  <si>
    <t>Education of Native Language II.</t>
  </si>
  <si>
    <t xml:space="preserve">Tudás:
A hallgató birtokában van az anyanyelvi neveléshez szükséges alapvető ismereteknek a szövegfeldolgozás és a fogalmazás területén.
Tisztában van a nemzetközi összehasonlító mérések eredményeivel összefüggő, rá vonatkozó fejlesztési feladatokkal a szövegértés területén.
Képesség:
Elméleti és módszertani tudását képes munkája során alkalmazni, a gyakorlatba átültetni. Pedagógiai és módszertani ismereteit a gyermekek egyéni sajátosságainak figyelembevételével képes alkalmazni.
Képes a meglátogatott órák, tanórai történések, észrevételeinek önálló írásos megfogalmazására, óraterv készítésére.
Attitűd:
Igényli a megszerzett tudása bővítését, munkája során módszertani kultúrájának gazdagítását. Törekszik a 6-10 éves gyermekek minél sokoldalúbb anyanyelvi fejlesztésére.
Autonómia és felelősség:
Képes az önellenőrzésre és az önálló döntéshozatalra. Elkötelezett a 6-10 éves gyermek sokoldalú anyanyelvi fejlesztése iránt.
</t>
  </si>
  <si>
    <t>BTA1114</t>
  </si>
  <si>
    <t>Matematika tantárgy-pedagógia I.</t>
  </si>
  <si>
    <t>Education of Mathematics I.</t>
  </si>
  <si>
    <t>A kurzus sikeres teljesítésével a hallgató elsajátítja a matematikatanítás modern szakmódszertani szemléletének alapjait. 
Tudás: 
Biztos szakmai ismeretekkel rendelkezik az 1-4. évfolyamon a matematika műveltségi területen (Számelmélet-algebra, Gondolkodási módszerek alapozása). Ismeri a hatékonyan alkalmazható hagyományos, illetve korszerű taneszközöket, módszereket, munkaformákat. A tanulás sajátosságainak ismerete alapján képes az adott életkori sajátosságok figyelembevételével a célok, tartalmak és tevékenységek, folyamatok, valamint egyéni tanulási utak tervezésére, megvalósítására. 
Képesség: 
Épít a 6-12 éves gyerekek előzetes tapasztalataira, cselekvő részvételére, kreativitására, a közös munkát szakszerűen irányítja, elemzi és értékeli. Tevékenységére szakszerűen reflektál. 
Attitűd: 
Igényli az önreflexiót, a nevelési folyamat és saját tevékenysége több szempontú elemzését, értékelését. Nyitott a munkájával összefüggő új módszerek, információs és kommunikációs technológiák megismerésére és alkalmazására. 
Autonómia és felelősség: 
Felelősséget vállal a rá bízott 6-12 éves gyerekek gondolkodásának fejlődéséért, a matematikai kulcskompetencia hatékony megalapozásáért, kibontakoztatásáért.</t>
  </si>
  <si>
    <t>2 beadandó feladat; 1 félévközi zárthelyi dolgozat megírása legalább 75%-os szinten</t>
  </si>
  <si>
    <t>2 home assignments and 1 mid-term test with a minimum passing rate of 75%</t>
  </si>
  <si>
    <t>BTA1115</t>
  </si>
  <si>
    <t xml:space="preserve">Természetismeret </t>
  </si>
  <si>
    <t>A fizikai mennyiségek, mértékegységek. Mechanikai, hőtani, elektromágneses kölcsönhatások, a fény. Nukleáris energia. A kémiai kölcsönhatások és reakciók értelmezése. A kémiai kötés fogalma. Kémiai energia. A Világegyetem általános jellemzése. A Naprendszer, a Föld, mint égitest. A Föld szerkezete és fizikai tulajdonságai. A vízburok. A légkör. Magyarország természeti földrajzi viszonyai. Az élet fogalma, az élő anyag kialakulása. Az élő anyag megjelenési formái. Ökológiai ismeretek.</t>
  </si>
  <si>
    <t xml:space="preserve">Tudás: 
A kurzus sikeres befejezésével a hallgató korszerű természettudományos ismeretekkel rendelkezik. 
Képesség:
Képes a természettudományi ismereteit a környezeti neveléssel kapcsolatos feladatok megoldására mozgósítani. Képes a 6-12 éves korosztályban a környezettel való ismerkedés kialakítására és környezetbarát szokások formálására.
Attitűd:
Elkötelezett az élhető társadalom és környezet, valamint a fenntartható fejlődés iránt.
Autonómia és felelősség:
Felelősséget vállal a rá bízott 6-10 éves gyerekek környezettudatos fejlesztéséért.
</t>
  </si>
  <si>
    <t>A vizsgára bocsátás feltétele: a félévközi zárthelyi dolgozat 50%-os teljesítése.</t>
  </si>
  <si>
    <t>Ének-zene szakmódszertan II.</t>
  </si>
  <si>
    <t>Music Methodology II.</t>
  </si>
  <si>
    <t xml:space="preserve">Az alternatív zenepedagógiák lehetőségei. Az éneklés irányításának módjai: vezényszavak, vezénylés kettes, hármas és négyes ütemben.
Az oktatás tartalmát szabályozó dokumentumok, a zenepedagógia legújabb kutatási eredményeinek, a szakirodalom, a fontosabb tanári kézikönyvek, segédanyagok használatának ismerete. </t>
  </si>
  <si>
    <t xml:space="preserve">The possibilities of alternative music pedagogies. Forms of leading singing: instructions, commands, conducting in double, tripe and quadruple beat. Documents regularing the content of education, the most recent results of music pedagogy research, relevant literature, important teacher's books, and auxiliary materials.  </t>
  </si>
  <si>
    <t>A vizsgára bocsátás feltétele: zárthelyi dolgozatok, mikrotanítások.</t>
  </si>
  <si>
    <t>Requirements for admission to examination: In-class tests and micro-teachings.</t>
  </si>
  <si>
    <t>BTA1117</t>
  </si>
  <si>
    <t>Testnevelés és tantárgy-pedagógiája II. (Atlétika)</t>
  </si>
  <si>
    <t>Methodology of Physical Education II. (Track and Field)</t>
  </si>
  <si>
    <t>KÓSA L., VAS L. (2014): Módszertani kézikönyv az atlétika oktatásához I-II., Altamira Grafika Stúdió (ISBN nélkül)
KOLTAI J., SZÉCSÉNYI J. (szerk.) (1998): Az atlétikai versenyszámok technikája. ISBN: 963-2532-16-3</t>
  </si>
  <si>
    <t>BTA1118</t>
  </si>
  <si>
    <t>Alapozó vizuális ismeretek</t>
  </si>
  <si>
    <t>Prezentáció, házi dolgozatok  elkészítése, zárthelyi dolgozat teljesítése</t>
  </si>
  <si>
    <t xml:space="preserve"> a PPT presentation, home assignments, an in-class test</t>
  </si>
  <si>
    <t>A képzőművészet iskolája I-II. (szerk. Solymár István), Bp., Képzőművészeti Alap Kiadóvállalata, l976. ISBN: 963 336 182 6
René Berger: A festészet felfedezése, Bp., Gondolat, 1984. ISBN: 963 281 192 5
Johannes Itten: A színek művészete (Szubjektív élmény és objektív megismerés, mint a művészethez vezető utak), Bp., Göncöl, 2016. ISBN: 9789639183186
Király Sándor: Általános színtan és látáselmélet (MIF jegyzete), Bp. </t>
  </si>
  <si>
    <t>BTA1119</t>
  </si>
  <si>
    <t>Egyéni komplex pedagógiaI gyakorlat II.</t>
  </si>
  <si>
    <t>Individual Complex Pedagogical Practice II.</t>
  </si>
  <si>
    <t xml:space="preserve">Hospitálás a gyakorlóiskola által elkészített beosztás szerint.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</si>
  <si>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Tudás: 
A hallgató rendelkezik a 6-12 éves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6-12 éves gyerekek fejlődése iránt.  
Autonómia és felelősség: 
A hallgató felelősséget érez a tanulói közösségek harmonikus, támogató légkörének kialakítása iránt.</t>
  </si>
  <si>
    <t>Pedagógiai napló elkészítése</t>
  </si>
  <si>
    <t>Preparing a pedagogical diary</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</si>
  <si>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</si>
  <si>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BTA2149</t>
  </si>
  <si>
    <t xml:space="preserve">Magyar nyelv III. </t>
  </si>
  <si>
    <t>Hungarian Language III.</t>
  </si>
  <si>
    <t xml:space="preserve">Rendszerező, ismétlő, áttekintő, gyakorló munka, amely az előző két félév anyagát tematikusan feldolgozza. A magyar nyelv részterületeiből az elmélet-gyakorlat arányának megfelelően merít. 
Hangtan: a beszédhangok csoportosítása, kapcsolódása (elmélet + gyakorlat). 
Alaktan: a szóelemek, tőtípusok, jelezés, ragozás, a szóalkotás módjai (elmélet + gyakorlat). 
Szófajtan: a magyar nyelv szófaji rendszere, szófaji besorolás (elemző munka). 
Szókészlettan: a szókészlet és tagolódása (dominánsan elméleti). 
Szövegtan: mondat és szöveg, kapcsolóelemek, szövegszerkesztés, szövegelemzés. 
</t>
  </si>
  <si>
    <t xml:space="preserve">Tudás: 
Biztos szakmai ismeretekkel rendelkezik a magyar nyelvtan területein.
Képesség: 
Képes tudását a 6–12 éves gyerekek személyiségére alkalmazva tervezni. A szakmai-tudományos kritériumokat alkalmazva választja meg a nyelvészeti könyvtári és elektronikus források körét.
Attitűd: 
Nyitott a nyelvészettel kapcsolatos új irányzatok és módszerek megismerésére és alkalmazására.
Autonómia és felelősség: 
Felelősséget érez az anyanyelvi kultúra ápolásáért.
</t>
  </si>
  <si>
    <t xml:space="preserve">A. Jászó Anna (2007, szerk.): A magyar nyelv könyve. Trezor Kiadó, Budapest. ISBN: 9789638144195
Crystal, David (2003): A nyelv enciklopédiája. Osiris Kiadó, Budapest. ISBN: 9789633894811
Dobsonyi Sándor – Hangay Zoltán – Nagy Katalin (2003): Szófajtani elemzések. Tinta Könyvkiadó, Budapest. ISBN: 0349001462661 
Lengyel Zsolt (1981): A gyermeknyelv. Budapest. ISBN: 9632810139
</t>
  </si>
  <si>
    <t>BTA2156</t>
  </si>
  <si>
    <t>Hon- és népismeret</t>
  </si>
  <si>
    <t>Homeland and Ethnography Studies</t>
  </si>
  <si>
    <t>A tantárgy tartalma:
A néprajz fogalma, a néprajzkutatás szakterületei és forrásai. A tárgyi néprajz: a népi építkezés, a népi gazdálkodás, a népi táplálkozás, a népviselet és a népi kultúra jellemzőinek a megismerése.</t>
  </si>
  <si>
    <t xml:space="preserve">The topics of the subject: 
the definition of ethnography; the fields and sources of ethnography; ethnography of the material culture: knowing of the vernacular architecture, farming, nourishment, traditional costumes and the characteristics of the popular culture.
</t>
  </si>
  <si>
    <t>A vizsgára bocsátás feltétele: félév végi zárthelyi dolgozat 50%-os teljesítése</t>
  </si>
  <si>
    <t>requirement for admission to examination: an end-term test with a minimum passing rate of 50%</t>
  </si>
  <si>
    <t xml:space="preserve">Baksa Brigitta: Élet a házban. Hon- és népismeret, 5. osztály. Nemzeti Tankönyvkiadó, Bp., 2003.
ISBN 963 19 2721 0                                  
Baksa Brigitta: Élet a faluban. Hon- és népismeret, 6. osztály. Nemzeti Tankönyvkiadó, Bp., 2003. ISBN: 963 19 4077 2                               
Balassa Iván–Ortutay Gyula: Magyar néprajz. Bp., Corvina Kiadó, 1979. ISBN: 96313 09 460 mek.oszk.hu/02700/02789/html/
Magyar néprajz. 2–8. köt. Bp., Akadémiai Kiadó, 1988–2002. ISBN: 963 05 4922 0 mek.niif.hu/02100/02152/html/
Magyar néprajzi lexikon. 1–5. köt. Bp., Akadémiai Kiadó, 1977–1982.
ISBN: 963 05 1285 8 mek.oszk.hu/02100/02115/html/
</t>
  </si>
  <si>
    <t>BTA2163</t>
  </si>
  <si>
    <t>Halmazok és függvények</t>
  </si>
  <si>
    <t>Functions and Basic Set Theory</t>
  </si>
  <si>
    <t>Logikai alapfogalmak, ítéletkalkulus, logikai törvények. Tételbizonyítási módszerek. Halmazok, halmazműveleti tulajdonságok, halmazrendszerek. Descartes-szorzat, relációk és tulajdonságai, ekvivalencia és rendezési relációk. A függvény fogalma, halmazok képe és ősképe, összetett és inverz függvény.</t>
  </si>
  <si>
    <t>Tudása: 
Biztos szakmai ismeretekkel rendelkezik az 1-6. évfolyamon a matematika műveltségi területen.
Képességei: 
A szakmai-tudományos kritériumokat érvényesítve választja meg a szakirodalmi könyvtári és elektronikus források körét, és munkájában azokat kreatív módon hasznosítja.
Attitűdje: 
Tevékenységét a 6-12 éves gyerekek fejlődésének támogatása iránti elkötelezettség irányítja.
Autonómiája és felelőssége: 
A hatáskörébe tartozó területeken felelősséget vállal a rájuk bízott 6-12 éves gyerekek fejlődéséért, kulcskompetenciáik hatékony megalapozásáért, kibontakoztatásáért.</t>
  </si>
  <si>
    <t>két zárthelyi dolgozat</t>
  </si>
  <si>
    <t>1. Toledo Rodolfo: Halmazok, relációk, függvények, elektronikus tananyag, 2016. ISBN: 978-963-12-6081-6
2. Toledo Rodolfo: Valós számok, elektronikus tananyag, 2017. ISBN: 978-963-12-8481-2
3. Peller József: Exponenciális és logaritmus függvény. Differenciálszámítás. Tankönyvkiadó, Budapest, 1987. ISBN: 963-18-0069-5
4. Székelyhidi László: Halmazok és függvények, Palotadoktor Bt., Hegyeshalom, 2008.</t>
  </si>
  <si>
    <t>BTA2168</t>
  </si>
  <si>
    <t>Vizuális közlésformák</t>
  </si>
  <si>
    <t>Visual Communication</t>
  </si>
  <si>
    <t>Házi feladatok elkészítése, prezentáció</t>
  </si>
  <si>
    <t>Home assignments, presentation</t>
  </si>
  <si>
    <t xml:space="preserve">Kárpáti Andrea: Bevezetés a vizuális kommunikáció tanításához. Nemzeti Tankönyvkiadó, Bp. 1995. ISBN: 9631868239
Vizuális Kommunikáció szöveggyűjtemény (szerk: Blaskó Ágnes, Margitházi Beja) Typotex BP. 2010. ISBN: 9789632791111
Kárpáti Andrea (szerk): Vizuális képességek fejlődése. Nemzeti Tankönyvkiadó Rt. 1995. ISBN: 963 18 6824 9
Edward T. Hall: Rejtett dimenziók. Háttér Kiadó, Bp., 1987. ISBN: 9632817524 
Rudolf Arnheim: A vizuális élmény. Aldus, Budapest, 2004. ISBN: 9632172833
</t>
  </si>
  <si>
    <t>BTA1220</t>
  </si>
  <si>
    <t>Alkalmazott és differenciáló pedagógia</t>
  </si>
  <si>
    <t xml:space="preserve">Az osztályfőnöki szerep sajátosságai, feladatköre. Az osztályfőnök személyiségformáló tevékenysége, közösségépítő munkája. Az osztályfőnöki órák tervezésének, szervezésének és vezetésének metodikája. Részvétel osztályfőnöki órákon, szülői értekezleten, családlátogatáson, fogadónapon. 
A nevelés problematikus esetei. A gyermekvédelem pedagógiai alapjai. Az iskolai gyermekvédelmi felelős feladatai. A gyermekvédelem speciális intézményei. A gyermekvédelmi törvény. 
Az egész napos nevelés pedagógiai kérdései. A napközis nevelés kiemelt feladatai. 
A differenciált pedagógiai munka XX. századi történeti előzményei. A tehetség fogalma, a tehetségígéretre utaló tulajdonságok. Az eredményes tehetségnevelés színhelyei, módszerei és feltételei. A differenciált tanulásszervezés eljárásai. A pedagógus tevékenysége a tanulók egyéni munkájának irányításában. A tehetségfejlesztés és a felzárkóztató-kompenzáló programok. A korrekciós nevelés fogalma, feladatai. A korrekciós nevelés lehetőségei normál osztályban. A magatartászavarok korrekciója. A megismerő tevékenység elmaradásának korrekciója. A tantárgyi tanulási nehézségek korrekciója.
</t>
  </si>
  <si>
    <t>Esszé, prezentáció, projektmunka, házi dolgozatok elkészítése, zárthelyi dolgozat 50%-os teljesítése</t>
  </si>
  <si>
    <t>Essay, a PPT presentation, project work, home assignments, an in-class test with a minimum passing rate of 50%</t>
  </si>
  <si>
    <t xml:space="preserve">Dohy Éva Erika: Kinek kell az osztályfőnök és a munkája? (Új pedagógiai szemle, 54. 7-8. 2004.)
Roth Mária: Bevezetés a gyermekvédelembe. Kolozsvár, Kolozsvári Egy. K. 2008. ISBN: 	978-973-610-751-1
Kopp Erika – Ollé János – Zágon Bertalanné: Tanórai differenciálás. Oktatási programcsomag a pedagógusképzés számára. Educatio Társadalmi Szolgáltató Közhasznú Társaság, Budapest, 2008.
Bödör Jenő – Budayné Balkay Sarolta: Egyéni korrekció. Nemzeti Tankönyvkiadó, Budapest, 2008. 15-43. ISBN: 978963 194 9810
Mönks-Ypenburg: A nagyon tehetséges gyerekek. Akkord Kiadó, Budapest, 2003. ISBN: 963 7803 65 5 
</t>
  </si>
  <si>
    <t>BAI0132</t>
  </si>
  <si>
    <t>Pedagógiai szociálpszichológia</t>
  </si>
  <si>
    <t>Educational Social Psychology</t>
  </si>
  <si>
    <t>A pedagógiai pszichológia fogalma, tárgya, módszerei. A pedagógiai folyamat pszichológiai jellemzői. A tanulói személyiség fejlesztésének pszichológiai problémái: fejleszthetőség, életkori sajátosságok szerepe a fejlesztésben. A személyiségfejlesztés törvényei. A hatékony tanár, tanári típusok. Tanári vezetési stílusok, fegyelmezés. Tanár-diák interakció, osztálytermi kommunikáció. Tanulás, tanuláselméletek. Az iskolai tanulás pszichológiai megközelítése, eredményességét meghatározó mentális és affektív tényezők. A tanulási motiváció. Intelligencia és kreativitás. A tehetség fogalma, dimenziói, a tehetséges tanulók fejlesztésének dimenziói. A tanulói teljesítmény értékelésének pszichológiai kérdései. A tanulási nehézséggel küzdő, nehezen nevelhető, valamint a beilleszkedési problémákkal küzdő gyermekekkel való foglalkozás pszichológiai jellegzetességei.</t>
  </si>
  <si>
    <t xml:space="preserve">Concept, scope and methods of educational psychology. Psychological characteristics of pedagogical processes. Psychological problems of the development of students’ personality: ways of developent, the role of age specialities in the development. Regularities of personality development. Effective teacher and teacher types. Teacher-student interactions and communication in the class. Learning and learning theories. Psychological aspects of the learning process in school; affective and cognitive dimensions determining learning efficiency. Learning motivation. Intelligence and creativity. Definition of talent, its dimensions and dimensions of developing talented pupils. Psychological aspects of performance evaluation. Psycological characteristics of dealing with children with learning, conduct or integration difficulties.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</si>
  <si>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legújabb eredményeit. 
</t>
  </si>
  <si>
    <t xml:space="preserve">Knowledge: 
Students possess basic knowledge of educational social psychology. They know the principles of the pedagogical effect.
Ability: 
Students apply their theoretical knowledge (pedagogy and social psychology) in their work.
Attitude: 
Students strive for the expansion of their knowledge, while keeping in mind the latest scientifical achievements.
</t>
  </si>
  <si>
    <t>There is no requirement for admission to examination.  </t>
  </si>
  <si>
    <t>Balogh, L. – Tóth, L. (szerk.)(1997): Fejezetek a pedagógiai pszichológia köréből. I. - II. Kossuth Egyetemi Kiadó, Debrecen, ISBN: 9632040716
N. Kollár, K. –Szabó, É. (2004): Pszichológia pedagógusoknak, Osiris, Bp. 
Tóth, L. (2000): Pszichológia a tanításban, Pedellus, Debrecen, ISBN 963389672X
Mészáros Aranka (szerk) (2002): Az iskola szociálpszichológiai jelenségvilága, ELTE Eötvös Kiadó, Budapest.ISBN: 9634630855
Balogh, L. – Koncz István - Tóth, L. (szerk.)(2002): Pedagógiai pszichológia a tanárképzésben. FITT IMAGE - Kossuth Egyetemi Kiadó, Debrecen, ISBN: 9632040716</t>
  </si>
  <si>
    <t>BTA1222</t>
  </si>
  <si>
    <t>Anyanyelvi tantárgy-pedagógia III.</t>
  </si>
  <si>
    <t>Education of Native Language III.</t>
  </si>
  <si>
    <t>A nyelvtan és helyesírás tanításának céljai, feladatai, követelményei, módszertani elvei. Az új nyelvtani (helyesírási) ismeret tanítása. A nyelvtani ismeretek alkalmazása, a gyakorlás módszerei. A helyesírási készségfejlesztés gyakorlattípusai. A nyelvtani és helyesírási ismeretek ellenőrzése és értékelése.
A tanulási zavarok felismerése alsó tagozatban. A tanulási zavar fogalma, okai, tünetei, osztályozása. A Meixner-féle diszlexia-prevenciós olvasás- és írástanítási módszer. 
A kooperatív tanulás alapfogalmai.</t>
  </si>
  <si>
    <t xml:space="preserve">Objectives, tasks, requirements and methodological principles of teaching grammar and spelling. Teaching new grammar (spelling) skills. Application of knowledge of grammar, methods of practice. Types of practical spelling skill development exercises. Control and assessment of grammar and spelling knowledge.
Identification of learning disabilities in the lower grades of primary school. Concept, causes, symptoms and classification of learning disabilities. The Meixner method of teaching reading and writing to prevent dyslexia. 
The basic concepts of cooperative learning.
</t>
  </si>
  <si>
    <t xml:space="preserve">Tudás: 
A kurzus sikeres befejezésekor a hallgató ismeri a nyelvtan- és helyesírás-tanítás alapvető módszertani kérdéseit, rendelkezik az anyanyelvi ismeretszerzéshez és helyesírási készségfejlesztéshez, ellenőrzéshez, értékeléshez szükséges kompetenciákkal.
Ismeri a tanulási zavarok fogalmát, okait, tüneteit és osztályozását, rendelkezik a tanulási zavarok felismeréséhez szükséges elméleti ismeretekkel.
Elsajátítja a kooperatív tanulás legfontosabb módszereit.
Képesség:
Módszertani ismereteit adaptív módon, a gyerekek életkori sajátosságait figyelembe véve alkalmazza a gyakorlatban.   
A nevelési, fejlesztési célokat, feladatokat képes differenciáltan tervezni.
Épít a 6-12 éves gyerekek előzetes tapasztalataira, cselekvő részvételére, kreativitására, a közös munkát szakszerűen irányítja, elemzi és értékeli.  
Képes felismerni a tanulási zavarok tüneteit.
A helyesírási készségfejlesztés gyakorlattípusait kreatív módon alkalmazza.
Attitűd:
Nyitott az új technikák megismerésére és alkalmazására.
Autonómia és felelősség:
Felelősséget vállal a 6-12 éves gyerekek anyanyelvi kompetenciájának és helyesírási készségének a fejlesztéséért.
</t>
  </si>
  <si>
    <t xml:space="preserve">Szerk.: Koós Ildikó: Az anyanyelvi nevelés tantárgy-pedagógiája az alsó tagozaton. Oktatáskutató és Fejlesztő Intézet, Bp., 2014. 149–194. ISBN: 978-963-682-794-6
Hernádi Sándor: A helyesírási készség fejlesztése. Tankönyvkiadó, Bp. 1987. ISBN: 963-17-9708-2
Imre Rubenné: Alternatív olvasás- és írástanítási módszerek. Bessenyei György Könyvkiadó, Nyíregyháza. 2006.112.p. ISBN: 963 7336 45 1
Spencer Kagan: Kooperatív tanulás, ÖNKONET Kiadó, Bp. 2004. ISBN: 963-00-8294-2
</t>
  </si>
  <si>
    <t>BTA1223</t>
  </si>
  <si>
    <t>Matematika tantárgy-pedagógia II.</t>
  </si>
  <si>
    <t>Education of Mathematics II.</t>
  </si>
  <si>
    <t>A kurzus sikeres teljesítésével a hallgató elsajátítja a matematikatanítás modern szakmódszertani szemléletét. 
Tudás: 
Biztos szakmai ismeretekkel rendelkezik az 1-4. évfolyamon a matematika műveltségi területen (Függvények, Geometria, Statisztika - valószínűség). 
Tisztában van a nemzetközi összehasonlító mérések eredményeivel összefüggő, rá vonatkozó fejlesztési feladatokkal a matematikai nevelés területén. 
Képesség: 
Képes változatos, egyénre szabott értékelési módszereket használni, amelyekkel elősegíti a gyermek önértékelési képességének alakulását. Támogató tanulási környezetet biztosít.
Attitűd: 
Igényli az önreflexiót, a nevelési folyamat és saját tevékenysége több szempontú elemzését, értékelését. Nyitott a munkájával összefüggő új elméletek, a korszerű információs és kommunikációs technológiák megismerésére és alkalmazására.
Autonómia és felelősség: 
Felelősséget vállal a rá bízott 6-12 éves gyerekek gondolkodásának fejlődéséért, a matematikai kulcskompetencia hatékony megalapozásáért, kibontakoztatásáért.</t>
  </si>
  <si>
    <t>BTA1224</t>
  </si>
  <si>
    <t>Természetismeret tantárgy-pedagógia</t>
  </si>
  <si>
    <t>Education of Nature</t>
  </si>
  <si>
    <t>A NAT műveltségi területei és a Kerettanterv. A környezetismeret tantárgy feladatai a személyiségfejlesztésben. A természetismeret tantárgy alapozó jellege: a biológia és a földrajz, a fizika, a kémia és a társadalomtudományok tanításának alapozása. A környezetismeret tanításában alkalmazható módszerek és munkaformák. Mérések és kísérletek a környezetismeret-órákon. A tanítás - tanulás eszközei. Ellenőrzés, értékelés.</t>
  </si>
  <si>
    <t>The content areas of the National Curriculum and the Curriculum. The tasks of the science subject in the personal development. The preparatory character of the nature study subject: the foundation of teaching biology, geography, physics, chemistry and social studies. Methods and forms of work applied in the teaching of science. Measurements and experiments in the science lessons. The means of teaching-learning. Checking and assessment.</t>
  </si>
  <si>
    <t xml:space="preserve">Tudás: 
A kurzus sikeres befejezésével a hallgató rendelkezik korszerű elméleti és módszertani tudással a környezetismeret tanításához.
Tisztában van a nemzetközi összehasonlító mérések eredményeivel összefüggő, rá vonatkozó fejlesztési feladatokkal a természettudományos nevelés területén.
Képesség:
Képes a természettudományi ismereteit a környezeti neveléssel kapcsolatos feladatok megoldására mozgósítani. Képes a 6-12 éves korosztályban a környezettel való ismerkedés kialakítására és környezetbarát szokások formálására.
Attitűd:
Elkötelezett az élhető társadalom és környezet, valamint a fenntartható fejlődés iránt.
Autonómia és felelősség:
Felelősséget vállal a rá bízott 6-10 éves gyermekek környezetbarát neveléséért. 
</t>
  </si>
  <si>
    <t>A vizsgára bocsátás feltétele: a félév közi zárthelyi dolgozat 50%-os teljesítése</t>
  </si>
  <si>
    <t xml:space="preserve">Borvendég M., Doba L., Harag F., Jámbor B., Szabó P. (1999): A környezetismeret tanításának módszertana. Dávid Oktatói és Kiadói Bt., Kaposvár. (ISBN nélkül)
Közoktatási törvény, Nemzeti Alaptanterv, Kerettanterv. (2012)
Lükő I. (2003): Környezetpedagógia, Bevezetés a környezeti nevelés és oktatás pedagógiai és társadalmi kérdéseibe. Nemzeti Tankönyvkiadó, Budapest. ISBN: 963-19-3376-8
</t>
  </si>
  <si>
    <t>BTA1225</t>
  </si>
  <si>
    <t>Technika, életvitel és tantárgy-pedagógiája I.</t>
  </si>
  <si>
    <t>Education of Technique I.</t>
  </si>
  <si>
    <t xml:space="preserve">Tudás: 
A kurzus sikeres befejezésével a hallgató rendelkezik korszerű technikai alapismeretekkel és műszaki alapműveltséggel. 
Képesség:
Képes tájékozódni mesterséges környezetében, mozgósítani ismereteit a technikai neveléssel kapcsolatos feladatok megoldására. Képes a 6-10 éves korosztályban a technikai környezettel való ismerkedés kialakítására és környezetbarát szokások formálására.
Attitűd:
Elkötelezett az élhető társadalom és környezet, valamint a fenntartható fejlődés iránt.
Autonómia és felelősség:
A hallgató felelősséget vállal a rá bízott 6-10 éves gyerekek technikai környezetben való tájékozódás formálásában.
</t>
  </si>
  <si>
    <t>A vizsgára bocsátás feltétele: a félévközi zárthelyi dolgozat 50%-os teljesítése</t>
  </si>
  <si>
    <t>BTA1226</t>
  </si>
  <si>
    <t>Zenetörténeti és zeneirodalmi ismeretek</t>
  </si>
  <si>
    <t>Music History and Literature</t>
  </si>
  <si>
    <t>A tantárgy során a hallgató megismeri az egyetemes és magyar zenetörténet korszakait, azok kiemelkedő alkotóit és alkotásait, továbbá az általános iskola 1-4. osztály zenehallgatási anyagát, rendezési elveit, énekes képzéshez való kapcsolatát. Az ismeretanyag révén a hallgató támpontokat kap a zeneművek esztétikai elemzéséhez.</t>
  </si>
  <si>
    <t xml:space="preserve">A vizsgára bocsátás feltétele: a félév során két zenemű-felismerési feladatlap kitöltése.
</t>
  </si>
  <si>
    <t xml:space="preserve">Requirement for admission to examination: two tests in composition recognition during the semester. 
</t>
  </si>
  <si>
    <t>BTA1227</t>
  </si>
  <si>
    <t>Kommunikációs, szemléltetési és művészeti stúdiumok</t>
  </si>
  <si>
    <t xml:space="preserve"> A vizuális nyelv elemeinek megismertetése, gyakorlása.
 Ábrázolási és jelkonvenciók, a modern média nyelvezete.
 Ábrák, sémák, jelek, szimbólumok.
</t>
  </si>
  <si>
    <t xml:space="preserve">Kárpáti Andrea: Bevezetés a vizuális kommunikáció tanításához. Nemzeti Tankönyvkiadó, Bp. 1995. ISBN: 9631868239
Vizuális Kommunikáció szöveggyűjtemény (szerk: Blaskó Ágnes, Margitházi Beja) Typotex BP. 2010. ISBN: 9789632791111
Kárpáti Andrea (szerk): Vizuális képességek fejlődése. Nemzeti Tankönyvkiadó Rt. 1995. ISBN: 963 18 6824 9
Edward T. Hall: Rejtett dimenziók. Háttér Kiadó, Bp., 1987. ISBN: 9632817524 
Rudolf Arnheim: A vizuális élmény. Aldus, Budapest, 2004. ISBN: 9632172833
</t>
  </si>
  <si>
    <t>BTA1228</t>
  </si>
  <si>
    <t>Tanítási gyakorlat I. (csoportos)</t>
  </si>
  <si>
    <t>Teaching Practice I. (Group Course)</t>
  </si>
  <si>
    <t>Hospitálási naplók, előkészületi óravázlatok írása, önállóan készített óratervezet írása, tanítás-óraelemzés, reflexió, önreflexió.</t>
  </si>
  <si>
    <t>Lesson records, writing preparatory plans, writing lesson plans, teaching-analysis, reflection, self-reflection.</t>
  </si>
  <si>
    <t>A könyvtárban fellelhető szakmódszertani folyóiratok, pedagógiai, pszichológiai és tantárgy-pedagógiai szakkönyvek. 
Tantervek, tanmenetek, minta óratervek, óravázlatok.
1-4. osztályos különböző tankönyvek, munkafüzetek, feladatlapok.</t>
  </si>
  <si>
    <t>BAI0008</t>
  </si>
  <si>
    <t>Romológiai ismeretek</t>
  </si>
  <si>
    <t>Romology Studies</t>
  </si>
  <si>
    <t>Nemzetiségek és etnikai kisebbségek a mai Magyarországon. A cigányság etnikai definiálása. Ki a cigány? Vélemények és viták a cigányok meghatározására vonatkozóan. Cigány vagy Roma? A cigányság vázlatos története. A magyarországi cigányok nyelvi csoportjai. A cigány kultúra. Cigányok a mai magyar társadalomban: demográfia, földrajzi elhelyezkedés, lakáskörülmények, munkaerőpiaci helyzet, iskolázottság. Az oktatás szerepe a társadalmi integrációban.</t>
  </si>
  <si>
    <t>Nationalities and ethnic minorities in present-day Hungary. The ethnic definition of Roma. Who are the Roma? Judgements and arguments related to the definition of Gypsies. Roma or Gypsy?  The short history of Hungarian Gypsies. Linguistics groups of Gypsies in Hungary. The Gypsy culture. Gypsies in today's Hungarian society: demography, geographical location, housing conditions, labour market situation, education. The role of education in social integration.</t>
  </si>
  <si>
    <t xml:space="preserve">Tudás: 
A hallgatók strukturált társadalmi/romológiai ismeretekkel rendelkeznek. 
Képesség:   
Romológiai ismereteiket képesek adaptív módon alkalmazni a munkájukban. 
Attitűd:
Személyiségüket előítélet-mentesség, tolerancia, szociális érzékenység, multikulturális szemlélet és segítő attitűd jellemzi.
Felelősségvállalás: 
Közösségi és társadalmi felelősségérzettel rendelkeznek.
</t>
  </si>
  <si>
    <t xml:space="preserve">Knowledge: 
Students acquire structured social / Romology knowledge.
Ability: 
They can apply their Romology knowledge adaptively in their work.
Attitude: 
Their personality is characterized by unprejudiced approach, tolerance, social sensitivity, multicultural approach and helpful attitude.
Responsibility: 
They have a sense of community and social responsibility.
</t>
  </si>
  <si>
    <t xml:space="preserve"> a vizsgára bocsátás feltétele: egy esszé</t>
  </si>
  <si>
    <t>Requirement(s) for admission to examination: one essay</t>
  </si>
  <si>
    <t xml:space="preserve">Kötelező:
1. Fábiánné Andrónyi Katalin (szerk.): Romológiai ismeretek. 2015.
https://btk.ppke.hu/uploads/articles/288257/file/romologia.pdf
2. Kemény István, Janky Béla, Lengyel Gabriella: A cigányok Magyarországon. MTA. Bp. 2004. ISBN: 963-9567-65-5 
3. Szuhay Péter: A magyarországi cigányság kultúrája: etnikus kultúra vagy a szegénység kultúrája. Panoráma, Bp. 1999. ISBN: 9632438345
Ajánlott:
1. Forray R. Katalin (szerk.): Romológia-Ciganológia, Dialóg Campus Kiadó, Bp. – Pécs, 2000. ISBN: 9789639310025
</t>
  </si>
  <si>
    <t>Gyermekkultúra és irodalom</t>
  </si>
  <si>
    <t>Children's Culture and Literature</t>
  </si>
  <si>
    <t>A vizsgára bocsátás feltétele: zárthelyi dolgozat megírása, prezentáció</t>
  </si>
  <si>
    <t xml:space="preserve">Bárdos József — Galuska László Pál (2013): Fejezetek a gyermekirodalomból. Nemzedékek Tudása Tankönyvkiadó Zrt., Budapest. ISBN: 9789631974294
Bernáth Árpád – Orosz Magdolna – Radek Tünde – Rácz Gabriella – Tőkei Éva (2006): Irodalom, irodalomtudomány, irodalmi szövegelemzés. Bölcsész Konzorcium, ISBN: 9639704369
Bettelheim,  Bruno (1985): A mese bűvölete és a bontakozó gyermeki lélek. Gondolat, Budapest. ISBN: 9789631360189 
Bognár Tas (2001): A magyar gyermekvers. Nemzeti Tankönyvkiadó, Budapest. ISBN: 9631912493
Boldizsár Ildikó (2004): Mesepoétika. Akadémiai Kiadó, Budapest. ISBN: 9789630581783
Borbély Sándor – Komáromi Gabriella (szerk.2001): Kortárs gyerekkönyvek. Műelemzések és műértelmezések. Ciceró Könyvkiadó, Budapest. ISBN: 9635393415
</t>
  </si>
  <si>
    <t>BTA1130</t>
  </si>
  <si>
    <t>Technika, életvitel és tantárgy-pedagógiája II.</t>
  </si>
  <si>
    <t>Education of Technique II.</t>
  </si>
  <si>
    <t xml:space="preserve">Tudás: 
A kurzus sikeres befejezésével a hallgató ismeri az általános iskolában használt természetes és műanyagok tulajdonságait, megmunkálhatóságukat. 
Képesség:
Képes tájékozódni mesterséges környezetében, mozgósítani ismereteit a technikai neveléssel kapcsolatos feladatok megoldására. Képes a 6-10 éves korosztályban a technikai környezettel való ismerkedés kialakítására.
Attitűd:
Elkötelezett az élhető társadalom és környezet, valamint a fenntartható fejlődés iránt.
Autonómia és felelősség:
A hallgató felelősséget érez a rá bízott 6-10 éves gyerekek környezetbarát magatartás formálásában.
</t>
  </si>
  <si>
    <t>4 beadandó munkadarab elkészítése</t>
  </si>
  <si>
    <t>Creating 4 home assignments</t>
  </si>
  <si>
    <t>BTA1131</t>
  </si>
  <si>
    <t>Testnevelés és tantárgy-pedagógiája III. (Testnevelés tanítás módszertana)</t>
  </si>
  <si>
    <t>Methodology of Physical Education III. (Methodology of PE)</t>
  </si>
  <si>
    <t>A testnevelés - elméleti és módszertani elsajátítása (óratervezet írása) és gyakorlatban való tudatos alkalmazása. Órarészek és órák önálló vezetése.             Az alapvető játékelméleti ismeretek elsajátítása. A testnevelési játékok csoportosítása, felosztása. A játékoktatás gyakorlása mikrotanítás keretében.</t>
  </si>
  <si>
    <t xml:space="preserve">RÉTSÁGI E. (2004): A testnevelés tantárgypedagógiája, Bp. Dialóg Campus, 254, ISBN: 9789639310360                                                            MAKSZIN I. (2002): A testnevelés elmélete és módszertana, Bp. Dialóg Campus, 288, ISBN: 9786155376245        
HORVÁTH T. (2004): Játékgyűjtemény- testnevelési és népi játékok, Bp. Nemzeti Tankönyvkiadó, 64, EAN : 5999012103685 
PÁSZTOR A.- RÁKOS E (1992): Iskolai és népi játékok ( Sportjátékok I.) Bp. Nemzeti Tankönyvkiadó, 224, ISBN: 9789631923742                                                       </t>
  </si>
  <si>
    <t>BTA1132</t>
  </si>
  <si>
    <t>A vizuális nevelés tantárgy-pedagógiája I.</t>
  </si>
  <si>
    <t>Pedagogy of Visual Education I.</t>
  </si>
  <si>
    <t>A vizuális kultúra és a vizuális nevelés fogalma, struktúrái és ezek összefüggései. A vizuális nevelés elméleti kutatásai, valamint a gyakorlatban is működő módszereik és lehetőségeik. Pedagógiai és szakpszichológiai ismereteik rendszere, mely segítséget nyújt az oktató–nevelő munkára való felkészülésben 1-4. osztályig. A kifejezésforma és alkotás kisiskoláskorban. Játékos vizuális nevelés.</t>
  </si>
  <si>
    <t>A képzés célja tanítók képzése, akik – a változó társadalmi szükségleteknek, az általános iskolai nevelés-oktatás céljainak megfelelően – képesek a tanulók személyiségének komplex fejlesztésére, a tanító teljes szerepkörének betöltésére. Felkészültek az általános iskola első négy évfolyamán valamennyi műveltségi terület nevelés-oktatás feladatainak ellátására.                                   
Tudás:
Biztos szakmai ismeretekkel rendelkezik az 1-4. évfolyamon a vizuális nevelés ismereteiről.
Képesség:
Képes változatos, egyénre szabott tanítási módszereket használni, amelyekkel elősegíti a gyermek önértékelési képességének alakulását. Támogató tanulási környezetet biztosít. 
Képes közösségi értékek közvetítésére, a gyermekközösség alakítására.
Attitűd:
Nyitott a munkájával összefüggő új elméletek és módszerek megismerésére és alkalmazására.
Autonómia és felelősség: 
A hatáskörébe tartozó területeken felelősséget vállal a kulturális hagyományok ápolásáért, a kultúrák közötti megértés és kommunikáció elősegítéséért.                      Felelősséggel alkalmazza tanítási gyakorlatában a megismert elméleteket és módszereket.</t>
  </si>
  <si>
    <t>Beadandó feladat</t>
  </si>
  <si>
    <t>home assigment</t>
  </si>
  <si>
    <t xml:space="preserve">A NAGY GYIK KÖNYV – Kézikönyv a vizuális neveléshez, Budapest, 1997, Aula Kiadó. ISBN : 9639078549
Bakos, Bálványos, Preisinger, Sándor: A vizuális nevelés pedagógiája, Budapest, 2000, Balassi Kiadó. ISBN:  963-506-534-5
Bálványos, Sánta: Vizuális megismerés, vizuális kommunikáció, Budapest, 1997, Balassi Kiadó. ISBN: 963-506-354-7
• Bálványos Huba: Látás és szemléltetés (szöveggyűjtemény), Budapest, 2003, Balassi Kiadó. ISBN: 963-506-521-3
• Kárpáti Andrea: Firkák, formák, figurák,(A vizuális nyelv fejlődése a kisgyermekkortól a serdülőkorig), Budapest, 2001, Dialóg Campus Kiadó. ISBN: 9639123366
• Kerettantervek, helyi tantervek, tanmenet minták
</t>
  </si>
  <si>
    <t>BTA1133</t>
  </si>
  <si>
    <t>Tanítási gyakorlat II. (csoportos)</t>
  </si>
  <si>
    <t>Teaching Practice II. (Group Course)</t>
  </si>
  <si>
    <t>BTA2150</t>
  </si>
  <si>
    <t>Stilisztikai és retorikai alapismeretek</t>
  </si>
  <si>
    <t>Stylistic and Rhetorical Basics</t>
  </si>
  <si>
    <t xml:space="preserve">Tudás:
A hallgató ismeri az anyanyelvi nevelés retorikai és stilisztikai alapjait.
Képesség:
A hallgató képes a retorikai, stilisztikai ismereteit az anyanyelvi nevelésben adaptívan és differenciáltan alkalmazni. 
Attitűd:
A hallgató tevékenységét a 6-12 éves gyerekek anyanyelvi fejlődésének támogatása irányítja.
Autonómia és felelősség: 
Felelősséget vállal a gyerekek anyanyelvi kompetenciájának kibontakoztatásáért.
</t>
  </si>
  <si>
    <t>egy zárthelyi dolgozat, egy esszé</t>
  </si>
  <si>
    <t xml:space="preserve">Kötelező: 
1. Szikszainé Nagy Irma: Magyar stilisztika. Osiris Kiadó, Bp., 2007. ISBN: 9789633899045.
2. Szálkáné Gyapay Márta: Gyakorlati retorika. Tankönyvkiadó, Bp., 1999. ISBN: 9631900266
Ajánlott:
1. Jenei Teréz—Pethő József: Stíluselemzés. Krúdy Kiadó, Nyíregyháza, 2008. ISBN: 978-963-7336-90-4
2. Szathmári István (szerk.): Stilisztika és gyakorlat. Nemzeti Tankönyvkiadó, Bp., 1998. ISBN: 963188341
3. Jászó Anna – L. Aczél Petra: A régi új retorika. Trezor Kiadó, Bp., 2000. ISBN: 9789638144362
</t>
  </si>
  <si>
    <t>BTA2151</t>
  </si>
  <si>
    <t>A magyar nyelv és irodalom tantárgy-pedagógiája</t>
  </si>
  <si>
    <t>Education of Hungarian Language and Literature</t>
  </si>
  <si>
    <t>Tudás: 
A hallgató a kurzus elvégzését követően rendelkezik az 5-6. osztályos  magyar nyelv és irodalom tantárgy tanításához szükséges ismeretekkel. Korszerű tudományos és tantárgy-pedagógiai szempontból is megalapozott ismeretei vannak.
Képesség: 
Képes jó színvonalon alakítani és fejleszteni a tanulók kreativitását és kulcskompetenciáit.
Attitűd: 
Nyitott az új elméletek és módszerek alkalmazására. 
Autonómia és felelősség: 
Felelősséget tud vállalni a tanulók nyelvi kompetenciáinak kibontakoztatásáért.</t>
  </si>
  <si>
    <t>A vizsgára bocsátás feltétele: óratervezet elkészítése</t>
  </si>
  <si>
    <t>BTA2157</t>
  </si>
  <si>
    <t>Korszakok és korszakhatárok az egyetemes történelemben</t>
  </si>
  <si>
    <t>A tantárgy tartalma: - az egyetemes történelem főbb fordulópontjai; - a történelmi események főbb mozgatórugói, logikai összefüggései. Ok-okozati viszonyok a történelemben.</t>
  </si>
  <si>
    <t>A vizsgára bocsátás feltétele: 1.) félév végi zárthelyi dolgozat 50%-os teljesítése 2.) Választott témában beadandó feladat</t>
  </si>
  <si>
    <t xml:space="preserve">Chadwick, H.: A korai egyház. Osiris Kiadó, Bp. 1999. ISBN: 9789633893999 
Diamond, J.: Háborúk, járványok, technikák. Typotex Kiadó, Bp. 2000. ISBN: 978-963-2796-91-8
Klaniczay G.: Európa ezer éve – A középkor I-II. Osiris Kiadó, Bp. 2005. ISBN: 9789633898196
Renfrew, C.: A civilizáció előtt. Osiris Kiadó, Bp. 1995. ISBN: 9789633896952
</t>
  </si>
  <si>
    <t>BTA2158</t>
  </si>
  <si>
    <t>Magyarország társadalom- és művelődéstörténete a 20-21. században</t>
  </si>
  <si>
    <t>A tantárgy tartalma:
Főbb témakörök: Magyarország demográfiai folyamatai a 20-21. században; nemzetiségek; az életmód és az anyagi kultúra változásai; Magyarország az Európai Unióban; az Alaptörvény; Hazánk Világörökség-helyszínei</t>
  </si>
  <si>
    <t>The topics of the subject:
Demographic processes in Hungary in the 20-21th centuries; ethnic minorities; the changes of lifestyle, and the material culture; Hungary as a member of the European Union; Hungary's Constitution of 2011; World Heritage Sites of Hungary</t>
  </si>
  <si>
    <t>Kialakítandó kompetenciák:
A hallgató képes folyamatokban, összefüggésekben gondolkodni és ezt a szemléletmódot a tanulók felé közvetíteni.
Tudás: 
Elmélyült történelmi ismeretekkel rendelkezik.
Képesség: 
Képes szöveges és nem-szöveges források elemzésére, a lényeget kiemelni.
Attitűd: 
A hallgató elkötelezett a tanulók és saját tevékenységük több szempontú elemzése, értékelése iránt. Nyitott a tanári munkáját segítő új elméletek és módszerek, valamint az új szemléltetési lehetőségek alkalmazására.
Autonómia és felelősség:
Felelősségteljesen, életkori sajátosságaik figyelembevételével segíti a rájuk bízott gyerekek fejlődését, kulcskompetenciáik hatékony megalapozását.</t>
  </si>
  <si>
    <t>Az érdemjegy egy zárthelyi és egy házi dolgozat alapján kerül megállapításra.</t>
  </si>
  <si>
    <t>Andorka Rudolf: Bevezetés a szociológiába. Osiris Kiadó,  Bp., 2003. 152-349. ISBN: 9633894026
Balla Árpád – Szebenyi Péter: Állampolgári ismeretek. Bp., 1997.
Bőhm Antal: A XX. századi magyar társadalom. Korona Kiadó, Bp., 1993. ISBN: 9639191038
Valuch Tibor szerk.: Magyar társadalomtörténeti olvasókönyv 1944-től napjainkig. Osiris Kiadó,  Bp., 2004. ISBN: 9789634462965
Dezső Márta – Vincze Attila: Magyar alkotmányosság az európai integrációban. HVG ORAC Kiadó, Bp., 2006. ISBN: 9789637490576</t>
  </si>
  <si>
    <t>BTA2164</t>
  </si>
  <si>
    <t>Basic Algebra</t>
  </si>
  <si>
    <t>Algebrai műveletek és struktúrák. Műveleti tulajdonságok. Alapvető struktúratipusok. Algebrai struktúrák közötti morfizmusok. Kongruencia relációk és kompatibilis partíciók. Számelmélet.  Polinomgyűrű. Euklideszi osztás. Oszthatósági szabályok. Prímszámok. Számelméleti függvények. Elsőfokú diofantikus egyenletek, Pitagoraszi számhármasok. Kongruenciák.  A számfogalom kiterjesztése. A komplex számok teste. Lineáris egyenletrendszerek. </t>
  </si>
  <si>
    <t>A vizsgára bocsátás feltétele: pl. félév végi zárthelyi dolgozat 40%-os teljesítése</t>
  </si>
  <si>
    <t>requirement(s) for admission to examination: e. g., an end-term test with a minimum passing rate of 40%</t>
  </si>
  <si>
    <t>1.Csóka Géza (szerk.): Matematika feladatgyűjtemény az általános képzéshez a tanítóképző főiskolák számára. Nemzeti Tankönyvkiadó, Budapest, 2004. ISBN: 9630957934. 
2.Fried Ervin: Lineáris algebra. Nemzeti Tankönyvkiadó, Budapest, 1986. ISBN:  963-17-9036-3. 
3.Pappné Ádám Györgyi (szerk.): Matematika az általános képzéshez a tanítóképző főiskolák számára. Nemzeti Tankönyvkiadó Budapest, 004.  ISBN: 9631927873. 
4.Szendrei János: Algebra és számelmélet. Nemzeti Tankönyvkiadó, Budapest, 1975.  ISBN: 9789631924015. 
5. Kurdics, J.,Algebra. Part I., LAP Lambert Academic Publishing, Saarbrucken (2014), pp. viii + 203, ISBN: 978-3-659-62092-8, bMATH06370129, http://doi.org/10.13140/2.1.2645.6644 </t>
  </si>
  <si>
    <t>BTA2169</t>
  </si>
  <si>
    <t xml:space="preserve">Alkotási gyakorlatok </t>
  </si>
  <si>
    <t xml:space="preserve">Creation Practices </t>
  </si>
  <si>
    <t>Vizuális problémák gyakorlatorientált megközelítése térbeli, plasztikai színes megoldásokkal. Térrendezés, plasztikai alakítások (bábok, szobrok), színes technikák (akvarell, tempera, kollázs), grafikai technikák alkotó felhasználása. Komplex tér-, környezet- tárgyalalakítás (művészkönyv, színpadkép).</t>
  </si>
  <si>
    <t>A képzőművészet iskolája I-II. (szerk. Solymár István), Bp., Képzőművészeti Alap Kiadóvállalata, l976. ISBN: 963 336 182 6
René Berger: A festészet felfedezése, Bp., Gondolat, 1984. ISBN: 963 281 192 5
Johannes Itten: A színek művészete. (Szubjektív élmény és objektív megismerés, mint a művészethez vezető utak), Bp., Göncöl, 2016. ISBN: 9789639183186
Király Sándor: Általános színtan és látáselmélet (MIF jegyzete), Bp., 1994.</t>
  </si>
  <si>
    <t>BTA2170</t>
  </si>
  <si>
    <t>Rajzi stúdium</t>
  </si>
  <si>
    <t>Drawing Practice</t>
  </si>
  <si>
    <t>A képi gondolkodás alapvető elemei. A rajz technikája és törvényszerűségei. Mesterséges és természeti formák ábrázolási lehetőségei. A tér és a forma összefüggései. A rajzi kifejezés lehetőségei a pont, vonal, folt, ritmus, kompozíció összefüggésében.</t>
  </si>
  <si>
    <t>A képzőművészet iskolája I-II. (szerk. Solymár István), Bp., Képzőművészeti Alap Kiadóvállalata, l976. ISBN: 963 336 182 6
René Berger: A festészet felfedezése, Bp., Gondolat, 1984. ISBN: 963 281 192 5
Johannes Itten: A színek művészete (Szubjektív élmény és objektív megismerés, mint a művészethez vezető utak), Bp., Göncöl, 2016. ISBN 9789639183186
Király Sándor: Általános színtan és látáselmélet (MIF jegyzete), Bp., 1994. </t>
  </si>
  <si>
    <t>BAI0010</t>
  </si>
  <si>
    <t>Anatómia és egészségtan</t>
  </si>
  <si>
    <t>Anatomy and Hygiene</t>
  </si>
  <si>
    <t xml:space="preserve"> A kurzus magába foglalja az emberi szervezet strukturájának és funkciójának tanulmányozását. Integrálja a humán anatómia alapjait a szervrendszerek sejtszintű fiziológiai működésével. Foglalkozik az emberi szervrendszerek: idegrendszer, mozgató rendszer,keringési, légzési,emésztő, kiválasztó, endokrin és reproduktív rendszerek témaköreivel. Magában foglalja a környezet humán szervezetre gyakorolt hatásainak tanulmányozását, a környezetvédelem és  
az egészségvédelem témaköreit. 
A tantárgy oktatásának fő vezérfonalát képezik a magzati, a csecsemő, a kisgyermekkor speciális anatómiai és egészségtani ismeretei.</t>
  </si>
  <si>
    <t xml:space="preserve">This course includes a study of the structure and function of the human body. It integrates the fundamentals of human anatomy with the cellular physiology of organ systems. It covers all major systems of the body including the nervous, musculoskeletal, circulatory, respiratory, digestive, urinary, endocrine, and reproductive systems.  It includes a study on how the environment affects people’s physical well-being and what they can do to influence the quality of the environment and to enhance the protection of their health. 
The main objective of the course is special anatomical and hygienics knowledge  of the embryonic life, infancy and toddlerhood. </t>
  </si>
  <si>
    <t>A kurzus teljes ismeretanyagának áttanulmányozása után  a hallgató áttekintéssel rendelkezik az emberi test anatómiájáról és egészségtanáról.
Tudás: 
Birtokában van a gyermekek egészséges fejlődését megalapozó egészségtudományi ismereteknek. 
Képesség: 
Egészségtudományi ismereteit a gyermekek egyéni sajátosságainak figyelembevételével alkalmazza. 
Attitűd:
Elkötelezett a gyerekek egészségfejlesztése iránt.
Autonómia és felelősség:
Felelősséget érez egészségtudományi ismereteinek bővítésében.</t>
  </si>
  <si>
    <t>After studying all materials and resources presented in the course, the students have an overview of the anatomy and hygiene of the human body. 
Knowledge: 
The students have knowledge about health science serving the healthy development of children.
Ability: 
Students can routinely use their health science knowledge considering children's individualities.
Attitude: 
Students strive for children's health development.
Responsibility / Autonomy: 
Students take responsibility for the extension of their health science knowledge.</t>
  </si>
  <si>
    <t>vizsgára bocsátás feltétele: félév végi zárthelyi dolgozat 60%-os teljesítése</t>
  </si>
  <si>
    <t>Requirements for admission to examination: an end-term test with a minimum passing rate of 60%</t>
  </si>
  <si>
    <t>1. Donáth Tibor: Anatómia-élettan. Medicina Könyvkiadó, Bp., 2008. ISBN 978 963 226 132 4 
2. Donáth Tibor: Anatómiai atlasz. Medicina Könyvkiadó, Bp., 2003. ISBN 963 242 849 8
3. Maródi László: Gyermekgyógyászat. Medicina Könyvkiadó Zrt., Bp., 2006. 71-103.p., ISBN 963 226 051 1
4. Mándi Barnabás: Anatómia-élettan. Medicina Könyvkiadó, Bp., 2006. ISBN 963 242 861 7
5.  O. Mccracken (szerk.): Háromdimenziós anatómiai Atlasz+CD. Scolar Kiadó, Bp., 2000. ISBN 963 9193 39 9
6. Szentágothai János, Réthelyi Miklós: Funkcionális anatómia I-III. Medicina Könyvkiadó, Bp., 2006. ISBN 963 242 564 2
7. Szél Éva: Az egészséges gyermek fejlődése, táplálása, gondozása. Semmelweis Egyetem Egészségtudományi Kar, Bp., 2008. 92-169.p., ISBN 963 7152 474</t>
  </si>
  <si>
    <t>BTA1234</t>
  </si>
  <si>
    <t>Fejezetek Magyarország történetéből</t>
  </si>
  <si>
    <t>A tantárgy tartalma:
A magyar történelem főbb fordulópontjainak (a magyarság eredete és a honfoglalás, államalapítás, a török-veszély és Mohács, az ország három részre szakadása, Habsburg-ellenes szabadságküzdelmek, világháborúk, Trianon, 20. sz.-i rendszerváltásaink) áttekintése, amelyek a mai napig befolyásolják történelemszemléletünket.</t>
  </si>
  <si>
    <t>Kialakítandó kompetenciák:
A hallgató képes  a diákok nemzettudatának, hazafias érzéseinek, valamint a történelem iránt való érdeklődésüknek a fejlesztésére.
Tudás: 
Elmélyült történelmi ismeretekkel rendelkezik.
Képesség: 
Képes szöveges és nem-szöveges források elemzésére. Képes az ok-okozati összefüggések felismerésére és a lényegkiemelésre. A történelmi események idő- és térbeli összefüggéseit egyaránt kezelni tudja.
Attitűd:
A hallgató elkötelezett a tanulók és saját tevékenységük több szempontú elemzése, értékelése iránt. Nyitott a tanári munkáját segítő új elméletek és módszerek, valamint az új szemléltetési lehetőségek alkalmazására.
Autonómia és felelősség:
Felelősségteljesen, életkori sajátosságaik figyelembevételével segíti a rájuk bízott gyerekek fejlődését, kulcskompetenciáik hatékony megalapozását.</t>
  </si>
  <si>
    <t>Kristó Gyula – Makk Ferenc: Az Árpád-ház uralkodói. Bp., 1995. ISBN: 	963-7930-97-3
Bolla Ilona: A jogilag egységes jobbágyosztály kialakulása Magyarországon. (Értekezések a történeti tudományok köréből. Új sorozat. 100.) Bp., 1983.
E. Kovács Péter: Matthias Corvinus. Budapest, 1990. 29-68.  ISBN: 	963-7835-49-0Barta János: A Habsburgok és Magyarország a XVI–XVII. században. Debrecen, 1997.
Hajdú Lajos: II. József igazgatási reformjai Magyarországon. Bp., 1982. ISBN: 9630527154
Romsics Ignác: A trianoni békeszerződés. Bp., 2007. ISBN: 9789633899649</t>
  </si>
  <si>
    <t>BAI0118</t>
  </si>
  <si>
    <t>Az inkluzív nevelés elmélete és attitűdformálás</t>
  </si>
  <si>
    <t>Theory and Practice of Inclusive Education and Shaping Attitudes</t>
  </si>
  <si>
    <t>Az attitűd fogalma, szerkezete, tárgyai, dimenziói, funkciói.
Az attitűd és viselkedés. Sztereotípiák, előítéletek. Fogyatékossági típusok. 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 életük, nehézségeik, hátrányaik megismerése kapcsán).</t>
  </si>
  <si>
    <t xml:space="preserve">Concept, structure, objects, dimensions and functions of attitude. Attitude and behavior. Stereotypes and prejudice. Types of disability. Conditions, advantages and disadvantages of integration and inclusion. Exploration of personal experiences about disability, special educational needs, integrated education and inclusion –positive and negative personal experiences, presentations of positive and negative situations related to this issues using multimedia. Evoking and generating positive emotions about people with special needs (concerning their life, difficulties and disadvantages). </t>
  </si>
  <si>
    <t xml:space="preserve">Tudás: 
Tisztában van az inkluzió fontosságával. Birtokában van a mássággal, az egyéni sajátosságokkal , inkluzióval kapcsolatos tudásnak. Tisztában van az inkluzív nevelés lehetőségeivel és módszereivel az első hat iskolaévben. 
Képesség: 
Képes felismerni a fogyatékkal élő kisgyermek biológiai és pszichés szükségleteit, felismerni és azokat differenciáltan kielégíteni. 
Attitűd: 
Előítélet-mentesség, tolerancia, szociális érzékenység, segítő attitűd jellemzi. Inkluziv és multikultirális szemlélettel rendelkezik. Elkötelezett a sajátos nevelési igényű, illetve a fogyatékos gyerekek közösségbe történő beilleszkedésének támogatása iránt.
Autonómia és felelősség: 
Felelősséget érez a rábízott gyerekek inkluziójával kapcsolatban. 
</t>
  </si>
  <si>
    <t xml:space="preserve">Knowledge:  
Students are  aware of the importance of inclusion. They have knowledge about diversity, personal characteristics and inclusion. 
Ability:  
They are able to recognize and satisfy biological and psychological needs of infants with disabilities and capable of meeting them in a differentiated manner.  
Attitude: 
Students are characterized by tolerance, social sensitivity, nondiscriminatory, helping as well as  inclusive and multicultural attitude. They are committed to facilitating the integration of children with special educational needs and those with disabilities.
Autonomy and responsibility: 
They feel responsible for the inclusion of the children they work with. 
</t>
  </si>
  <si>
    <t xml:space="preserve">Egy zárthelyi dolgozat és egy esettanulmány 50%-os teljesítése. </t>
  </si>
  <si>
    <t xml:space="preserve">An  in-class test and a case study with a minimum passing rate of 50%. </t>
  </si>
  <si>
    <t xml:space="preserve">Áment Erzsébet és munkatársai (2006): Attitűdformáló pedagógusképzési program „Mindenki másképp egyforma” Kézikönyv a pedagógusképző intézmények számára, suliNova Közoktatásfejlesztési és Pedagógus-továbbképzési Kht., Budapest (CD formátum).
Bagdy Emőke – Telkes József (2002): Személyiségfejlesztő módszerek az iskolában. Nemzeti Tankönyvkiadó, Budapest.ISBN:9631902315
Rudas János (2007): Delphi örökösei. Nemzeti Tankönyvkiadó, Budapest.ISBN: 9639771030
</t>
  </si>
  <si>
    <t>BTA1236</t>
  </si>
  <si>
    <t>Technika, életvitel és tantárgy-pedagógiája III.</t>
  </si>
  <si>
    <t>Education of Technique III.</t>
  </si>
  <si>
    <t>2 beadandó munkadarab elkészítése, 2 zárthelyi dolgozat megírása</t>
  </si>
  <si>
    <t>Testnevelés és tantárgy-pedagógiája IV. (Testnevelési játékok és sportjátékok alapjai)</t>
  </si>
  <si>
    <t xml:space="preserve">A kurzus legfontosabb célja, hogy játékélményt nyújtson és megismertesse a mozgásos játékok tanításának elméletét és gyakorlatát. Továbbá célja a testnevelési és sportjátékok játék-repertoárjának növelése és a játékok testnevelés-órai, sokoldalú felhasználásának megismertetése. A tananyag a játéktípusok (futó, fogó, labdás), valamint a kosárlabdázás, kézilabdázás, röplabdázás és a labdarúgás alapvető mozgásanyagának, szabályainak megismerését is tartalmazza. </t>
  </si>
  <si>
    <t>Félév végi dolgozat és gyakorlati bemutatók</t>
  </si>
  <si>
    <t>End-term test and practical exam</t>
  </si>
  <si>
    <t>HORVÁTH T. (2004): Játékgyűjtemény- testnevelési és népi játékok, Bp. Nemzeti Tankönyvkiadó, 64, EAN : 5999012103685 
PÁSZTOR A.- RÁKOS E. (1992): Iskolai és népi játékok ( Sportjátékok I.) Bp. Nemzeti Tankönyvkiadó, 224, ISBN: 9789631923742
FEKETÉNÉ G. A. (2007): Testnevelési játékok gyűjteménye. Ovimező Alapítvány, Mezőkovácsháza, (ISBN nélküli)
FLURI, H. (2002): 1012 szabadidős játék és gyakorlat. Dialóg Campus Kiadó, Budapest – Pécs, 241, ISBN: 978-963-9123-61-8
BAUMBERGER, J. (szerk.) (2001): 704 kézilabda játék és gyakorlat. Dialóg Campus Kiadó, Budapest-Pécs, 179, ISBN:9789639123861</t>
  </si>
  <si>
    <t>BTA1238</t>
  </si>
  <si>
    <t>Tanítási gyakorlat III. (csoportos és egyéni gyakorlat)</t>
  </si>
  <si>
    <t>Teaching Practice III. (Group and Individual)</t>
  </si>
  <si>
    <t>Hospitálási naplók, előkészületi óravázlatok írása, önállóan készített óratervezet írása, tanítás-óraelemzés, reflexió, önreflexió. Portfólió-készítés indítása.</t>
  </si>
  <si>
    <t>Lesson records, writing preparatory plans, writing lesson plans, teaching-analysis, reflection, self-reflection. Launching portfolio creation.</t>
  </si>
  <si>
    <t>BTA1239</t>
  </si>
  <si>
    <t>Műveltségterületi tanítási gyakorlat I. (csoportos)</t>
  </si>
  <si>
    <t>A tantárgy tartalma: 
A hallgatók felkészítése a választott műveltségterületi tárgy tanítására 1-6. osztályban. A tudatos tanítói munkához szükséges komplex látásmód kialakítása. A tanulókkal való differenciált bánásmód gyakorlása. Ismerkedés az iskolai dokumentumokkal. A tanítói pályához való pozitív viszonyulás erősítése. 
Csoportos tanítási gyakorlat: a szakvezetői bemutató tanításon való részvétel.  
Csoport előtti tanítások: előkészületi vázlatok, órajegyzőkönyvek készítése, óraelemzések.  1 önálló óra tartása a választott műveltségterületi tárgyból az 1-6. osztályban a társak előtt.</t>
  </si>
  <si>
    <t>A kurzus sikeres teljesítésével a hallgató felkészült lesz az általános iskola első hat évfolyamán a választott műveltségterületi tárgy nevelési-oktatási feladatainak alapszintű ellátására. 
Tudás: 
Biztos szakmai ismeretekkel rendelkezik az 1-6. évfolyamon a választott műveltségi területen. Ismeri a tanulás támogatásának, a kulcskompetenciák megalapozásának, kibontakoztatásának tudományos és szakmódszertani alapjait, az első hat iskolaévben alkalmazható korszerű módszereket, eszközöket. A tanulás sajátosságainak ismerete alapján képes az adott életkori sajátosságok figyelembevételével a célok, tartalmak és tevékenységek, folyamatok tervezésére, megvalósítására. 
Képesség:
 A nevelési, fejlesztési célokat, feladatokat, tartalmakat képes a 6-12 éves gyerekek személyiségére tekintettel, differenciáltan tervezni. Tevékenységére szakszerűen reflektál. 
Attitűd:
Igényli az önreflexiót, a nevelési folyamat és saját tevékenysége több szempontú elemzését, értékelését. Nyitott a munkájával összefüggő új módszerek, információs és kommunikációs technológiák megismerésére és alkalmazására. 
Autonómia és felelősség: 
Felelősséget vállal a rá bízott 6-12 éves gyerekek fejlődéséért, a kulcskompetenciák hatékony megalapozásáért, kibontakoztatásáért.</t>
  </si>
  <si>
    <t>Hospitálási naplók, előkészületi óravázlatok,  óratervezet írása, tanítás-óraelemzés, reflexió, önreflexió.  Portfólió-készítés folytatása.</t>
  </si>
  <si>
    <t>A könyvtárban fellelhető szakmódszertani folyóiratok, pedagógiai, pszichológiai és tantárgy-pedagógiai szakkönyvek. 
Tantervek, tanmenetek, minta óratervek, óravázlatok.
A műveltségterület 5-6. osztályos tankönyvei, munkafüzetei, feladatlapjai.</t>
  </si>
  <si>
    <t>BTA2252</t>
  </si>
  <si>
    <t>Műelemzési gyakorlatok</t>
  </si>
  <si>
    <t>Analytical Work Practices</t>
  </si>
  <si>
    <t>Értelmezési eljárások és alkalmazhatóságuk. Genetikus és strukturális elemzés. Irodalomfogalmak és irodalom-felfogások. Szövegnyelvészeti, filológiai, poétikai, kiadási és kritikai alapismeretek. Az irodalomelmélet vitái, története és iskolái.
Az irodalom mint hermeneutikai jelenség. A líra, a próza és a dráma csoportjai, az osztályozás nehézségei. Poétikai alapismeretek és a hozzá kapcsolódó terminológia. Az irodalmi jelenségek értelmezéséhez szükséges filológiai, poétikai és szövegtani alapismeretek. </t>
  </si>
  <si>
    <t>Tudás: 
A hallgató ismeri az értelmezési eljárások alapelveit. Rálátása van a főbb műfajokra és a publikálás módszereire.
Képesség: 
Le tudja írni a különböző műfajok formai és tartalmi jellemzőit, és a publikálás különböző módjait. Felismeri az irodalmi művek közös jellemzőit és elkülönítő jegyeit, figyelembe véve az irodalom három fő tényezőjét, a műalkotást, a szerzőt és a befogadót. 
Attitűd: 
Érdeklődik az új értelmezési eljárások alkalmazása iránt.
Autonómia, felelősség: 
Felelősséget vállal azért, hogy a tanulóközösségekben támogató légkör jöjjön létre. Képes kinyilvánítani és megvitatni a gondolatait a műalkotások elemzésével kapcsolatban.</t>
  </si>
  <si>
    <t>Esszé és/vagy prezentáció készítése</t>
  </si>
  <si>
    <t>Szentesi Zsolt: A műértelmezés alapfogalmai. EKF Líceum Kiadó, Eger, 2005. ISBN: 9789639417298
Szili József: Az irodalomfogalmak rendszere. Akadémia Kiadó, Budapest, 1993. ISBN: 9789630564557
Wellek, René- Warren, Austin: Az irodalom elmélete. Osiris Kiadó, Budapest, 2002. ISBN: 9633891922</t>
  </si>
  <si>
    <t>BTA2259</t>
  </si>
  <si>
    <t>Az ember és társadalom tantárgy-pedagógiája</t>
  </si>
  <si>
    <t>Man and Society - Methodology</t>
  </si>
  <si>
    <t xml:space="preserve">Tudás: 
A kurzus sikeres befejezésével a hallgató megismeri az ember és társadalom műveltségterület tanításának alapvető dokumentumait és munkaeszközeit, módszereit.
Képessé válik a tantárgypedagógiai szakirodalom tanulmányozására, gyakorlati munkájához való felhasználására. 
Tudatában lesz annak, hogy tanítói munkájában hogyan jelennek meg a nemzeti és európai értékek, történelmi ismeretek. 
Elméleti és gyakorlati tudással rendelkezik az élethosszig tartó tanulás megalapozásához a 6-12 éves korosztály körében.
Korszerű módszereket és eszközöket használ a tanulás támogatásában és az értékelésben egyaránt.  
Megismeri a kulcskompetenciák és speciális szaktárgyi kompetenciák fejlesztésének módszertani alapjait.  
Képességek/kompetenciák:
Képessé válik arra, hogy a tantárgypedagógiai szakirodalom eredményeit megértse, szaknyelven kifejezze, és kreatívan alkalmazza gyakorlati munkájában.
Képes a tanulók életkori sajátosságai és egyéb jellemzői szerint differenciáltan megtervezni a tanulás-tanítás folyamatát. 
Képes egyénre szabott értékelési módszerekkel fejleszteni a tanulók önértékelését. 
Tanítói tevékenységére képes szakszerűen reflektálni. 
Attitűdök:
Nyitott a tanítói munkájára vonatkozó új elméletek és módszerek befogadására, a digitális technológiák rutinszerű oktatási használatára. 
Szakmai kritikával szemléli önmagát és tanító társainak munkáját. 
Autonómia és felelősség: 
Felelősséget vállal a rá bízott 6-12 éves tanulók tanulásának támogatásáért és kompetenciáik fejlesztéséért.
Felelősséget vállal a nemzeti és európai kulturális hagyományok ápolásáért az oktatás-nevelés keretei között.
Felelősséget vállal a kultúrák közötti kommunikáció és megértés erősítéséért.
Pedagógiai kérdésekről megalapozott, önálló véleményt alakít ki. 
</t>
  </si>
  <si>
    <t xml:space="preserve">A félév gyakorlati jeggyel zárul, amelynek feltétele egy referátum és egy mikrotanítás megtartása. (A mikrotanítás egy sajátos pedagógiai szerepjáték, amelyen hallgatók helyettesítik a tanulókat "laboratóriumi" tanítási szituációt teremtve - az órákra általános iskolai tankönyvet mindenképpen hozzanak). A mikrotanításhoz készített óravázlatot és szemléltető anyagokat írásban is be kell adni az óra megtartása előtt. A referátumokat a megbeszélt szakirodalom alapján készítik el a hallgatók és szóban adják elő. </t>
  </si>
  <si>
    <t xml:space="preserve">1. Csepela Jánosné - Horváth Péter- Katona András- Nagyajtai Anna: A történelemtanítás gyakorlata, Tantárgy-pedagógiai tankönyv, Nemzeti Tankönyvkiadó, Budapest, 2000. ISBN: 963-19-0182-3
2. Knausz Imre (szerk.): Az évszámokon innen és túl... Megújuló történelemtanítás, Műszaki Könyvkiadó, Budapest, 2001. ISBN:
9631628078
3. Hangay Zoltán: Az ember és társadalom műveltségi terület feldolgozása az olvasástanítás keretében BTF Továbbképző Füzetek 3. Budapest BTF 1997. 
4. Óbis Hajnalka: Szemléltetés a történelemtanításban, készült a RE-PE-T-HA pedagógusképző projekt keretében, elektronikus tananyagként az interneten a repetha.nyf.hu címen hozzáférhető
5. A mikrotanítás témájához történelemtanári kézikönyvek és szakkönyvek. 
</t>
  </si>
  <si>
    <t>BTA2265</t>
  </si>
  <si>
    <t>Matematika tantárgy-pedagógia III.</t>
  </si>
  <si>
    <t>A számfogalom kialakítása - Számelmélet, oszthatóság - Relációk, függvények, sorozatok, sorok - Az algebra elemei. A geometriai gondolkodásmód fejlődése. A valószínűségszámítás és a statisztika elemei a kerettantervben.</t>
  </si>
  <si>
    <t>A gyakorlati jegy két zárthelyi dolgozat írása alapján kerül megállapításra.</t>
  </si>
  <si>
    <t>1. Dr. Czeglédy István: Matematika tantárgypedagógia I–II., Bessenyei Kiadó, Nyíregyháza, 2007. ISBN:	 963-8078-80-4
2. Vásárhelyi Éva: Matematika Módszertani Példatár. ELTE, 2013. www.tankonyvtar.hu</t>
  </si>
  <si>
    <t>BTA2271</t>
  </si>
  <si>
    <t>A vizuális nevelés tantárgy-pedagógiája II.</t>
  </si>
  <si>
    <t>Visual Education II.</t>
  </si>
  <si>
    <t>A kreativitás, mint személyiségmodell lehetőségei a vizuális nevelésben 5-6. osztályban. Korszerű és hagyományos módszerek a látásnevelésben és a kézművelésben. Az élmény szerepe és a komplex vizuális nevelés lehetőségei. A konvergens és a divergens vizuális gondolkodásmód paralel fejlesztésének szükségessége és lehetséges irányai az 5. és a 6. osztályban.</t>
  </si>
  <si>
    <t xml:space="preserve">A NAGY GYIK KÖNYV – Kézikönyv a vizuális neveléshez, Aula Kiadó. Budapest, 1997. ISBN : 9639078549
Bakos, Bálványos, Preisinger, Sándor: A vizuális nevelés pedagógiája, Balassi Kiadó, Budapest, 2000. ISBN:  963-506-534-5
Bálványos, Sánta: Vizuális megismerés, vizuális kommunikáció, Balassi Kiadó, Budapest, 1997. ISBN: 963-506-354-7
Bálványos Huba: Látás és szemléltetés (szöveggyűjtemény), Balassi Kiadó, Budapest, 2003. ISBN: 963-506-521-3
Kárpáti Andrea: Firkák, formák, figurák, (A vizuális nyelv fejlődése a kisgyermekkortól a serdülőkorig), Dialóg Campus Kiadó, Budapest, 2001. ISBN: 9639123366
Kerettantervek, helyi tantervek, tanmenet minták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</si>
  <si>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</si>
  <si>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</si>
  <si>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</si>
  <si>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</si>
  <si>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</si>
  <si>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</si>
  <si>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</si>
  <si>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</si>
  <si>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</si>
  <si>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BTA1141</t>
  </si>
  <si>
    <t>Korunk irodalma</t>
  </si>
  <si>
    <t xml:space="preserve">Contemporary Literature </t>
  </si>
  <si>
    <t>A 20-21. századi irodalom változatossága. A kortárs irodalom meghatározó alkotásai. Világirodalom a 20. században. Művészi törekvések, irányzatok: avantgárd, neoavantgárd és posztmodern az irodalomban és a képzőművészetekben. Korunk kiemelkedő alkotói.
Magyar irodalom a 20-21. században. Eszmei irányok és poétikai változások. Különböző létszemléletű alkotók művei. A fiatal generáció kiemelkedő alkotásai. A modern és a posztmodern költészet.</t>
  </si>
  <si>
    <t>Tudás:
A hallgató a kurzus elvégzésével megismeri a kortárs költészetet és prózát. Megtanulja, hogy a vegyes formák és a sajátos keverék műfajok ma már nem kivételek, hanem létük befogadói, esztétikai és kritikai szempontból is kétértelműséget rejt. 
Képesség: 
A hallgató képes kiválasztani az értékes alkotásokat, és reflektálni a kortárs irodalom irányzataira. 
Attitűd: 
Törekszik a befogadói horizont és az önismeret tágítására.
Autonómia, felelősség: 
Felelősen képviseli a nemzeti kultúrát.</t>
  </si>
  <si>
    <t>A vizsgára bocsátás feltétele: beszámoló a kötelező olvasmányokból</t>
  </si>
  <si>
    <t>Béládi Miklós – Pomogáts Béla – Rónay László: A nyugati magyar irodalom 1945 után, Gondolat, Budapest, 1986. ISBN: 9789632816357
Gintli Tibor – Schein Gábor: Az irodalom rövid története II. Jelenkor, Pécs, 2007. ISBN: 9789636764388
Görömbei András: Kisebbségi magyar irodalmak (1945-2000), Debrecen, 2001. ISBN: 9634725368
Sz. Molnár Szilvia: Bevezetés a kortárs magyar irodalomba, Hatágú Síp Alapítvány, Bp. 2005. ISBN: 963761544</t>
  </si>
  <si>
    <t>BTA1142</t>
  </si>
  <si>
    <t>Tanítási gyakorlat IV. (csoportos és egyéni gyakorlat)</t>
  </si>
  <si>
    <t>Teaching Practice IV. (Group and Individual)</t>
  </si>
  <si>
    <t xml:space="preserve">Tudás: 
A kurzus sikeres teljesítésével a hallgató felkészült az általános iskola első négy évfolyamán valamennyi tárgy nevelési-oktatási feladatainak alapszintű ellátására.
A hallgató a tanítási órákat önállóan, tudatosan tervezi, kivitelezi és szakszerűen elemzi.
Ismeri a tanulás támogatásának, a kulcskompetenciák megalapozásának, kibontakoztatásának tudományos és szakmódszertani alapjait, az első négy iskolaévben alkalmazható korszerű módszereket, eszközöket.
Biztos szakmai ismeretekkel rendelkezik az 1-4. évfolyamon valamennyi terület szaktudományos és tantárgy-pedagógiai megalapozása terén.
A tanulás sajátosságainak ismerete alapján képes az adott életkori sajátosságok figyelembevételével a célok, tartalmak, tevékenységek és folyamatok tervezésére, megvalósítására.
Képesség: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 tanítói pályához való pozitív viszonyulása erősödik.
Autonómia és felelősség:
Felelősséget vállal a rá bízott 6-10 éves gyerekek fejlődéséért, kulcskompetenciáik hatékony megalapozásáért, kibontakoztatásáért.
</t>
  </si>
  <si>
    <t>Hospitálási naplók, előkészületi óravázlatok írása, önállóan készített óratervezet írása, tanítás-óraelemzés, reflexió, önreflexió. Portfólió-készítés folytatása.</t>
  </si>
  <si>
    <t>BTA1143</t>
  </si>
  <si>
    <t>Műveltségterületi tanítási gyakorlat II.(csoportos és egyéni gyakorlat)</t>
  </si>
  <si>
    <t xml:space="preserve">Territorial Literacy Teaching Practices II. (Group and Individual) </t>
  </si>
  <si>
    <t>A tantárgy tartalma: 
A hallgatók felkészítése a választott műveltségterületi tárgy tanítására 1-6. osztályban. A tanulás-tanítás önálló szervezésének fejlesztése. A megismert munkaszokások és tevékenységformák önálló, alkotó módon való felhasználása. 
Csoportos tanítási gyakorlat: a szakvezetői bemutató tanításon való részvétel. 
Csoport előtti tanítások: aktív részvétel, a társak munkájának szakszerű elemzése, a tapasztaltak hasznosítása, a választott műveltségterületi tárgyból teljes óra megtartása (előkészítés, tanítás, elemzés). 
Egyéni tanítási gyakorlat: hospitálás a kapcsolóórákon, 4 tanítási óra önálló megtartása a választott műveltségterületi tárgyból 5-6. osztályban.</t>
  </si>
  <si>
    <t>A kurzus sikeres teljesítésével a hallgató felkészült lesz az általános iskola első hat évfolyamán a választott műveltségterületi tárgy nevelési-oktatási feladatainak ellátására az összefüggő komplex tanítási gyakorlat során. 
Tudás: 
Biztos szakmai ismeretekkel rendelkezik az 1-6. évfolyamon a választott műveltségi területen. Ismeri a tanulás támogatásának, a kulcskompetenciák megalapozásának, kibontakoztatásának tudományos és szakmódszertani alapjait, az első hat iskolaévben alkalmazható korszerű módszereket, eszközöket. A tanulás sajátosságainak ismerete alapján képes az adott életkori sajátosságok figyelembevételével a célok, tartalmak és tevékenységek, folyamatok, valamint egyéni tanulási utak tervezésére, megvalósítására. 
Képesség: 
A nevelési, fejlesztési célokat, feladatokat, tartalmakat képes a 6-12 éves gyerekek személyiségére tekintettel, differenciáltan tervezni. Tevékenységére szakszerűen reflektál. 
Attitűd: 
Igényli az önreflexiót, a nevelési folyamat és saját tevékenysége több szempontú elemzését, értékelését. Nyitott a munkájával összefüggő új módszerek, információs és kommunikációs technológiák megismerésére és alkalmazására. 
Autonómia és felelősség: 
Felelősséget vállal a rá bízott 6-12 éves gyerekek fejlődéséért, a kulcskompetenciák hatékony megalapozásáért, kibontakoztatásáért.</t>
  </si>
  <si>
    <t>Hospitálási naplók, előkészületi óravázlatok, óratervezetek írása, tanítás-óraelemzés, reflexió, önreflexió. Portfólió-készítés folytatása.</t>
  </si>
  <si>
    <t>BTA2153</t>
  </si>
  <si>
    <t>Szociolingvisztikai alapismeretek</t>
  </si>
  <si>
    <t>Sociolinguistic Basics</t>
  </si>
  <si>
    <t xml:space="preserve">A szociolingvisztika fogalma, tárgya, helye a tudományok rendszerében. A szociolingvisztikai vizsgálat: a nyelvi adat, az anyaggyűjtés célja és alapelvei.
A nyelvi szocializáció: az életkor és a nyelvhasználat, a nemek és a nyelvhasználat. A nyelvi hátrány és a nyelvi hátrányos helyzet.
A magyar nyelv rétegződésének problémái a szakirodalomban. A társadalmi nyelvváltozatok: a szaknyelvek, az argó, az ifjúsági nyelv. A mai magyar nyelvjárások és változatai. A nyelvjárási jelenségek és az oktatás. Tájnyelv az irodalomban és az oktatásban.
A nyelvi tervezés. A kétnyelvűség fajtái, előnyei és hátrányai. A kétnyelvűség és az iskola, illetve a család.
</t>
  </si>
  <si>
    <t xml:space="preserve">The concept and subject of sociolinguistics and its scientific significance. The sociolinguistic research: linguistic information and the objective and principles of data collection.
Linguistic socialization: age and gender vs. the use of language. The linguistic disadvantage and the linguistically disadvantageous situation.
Stratification of the Hungarian language in the professional literature. Social strata and language variants: technical language, slang and youth language. Contemporary Hungarian dialects and language variants. Dialect-related phenomena and education. Dialects in literature and education.
Linguistic planning. Types, advantages and disadvantages of bilingualism. Bilingualism at school and in the family.
</t>
  </si>
  <si>
    <t xml:space="preserve">Tudás: 
A hallgató ismeri az egyes témákhoz kapcsolódó szociolingvisztikai alapfogalmakat.
Értelmezni tudja a nyelvhasználat és a társadalom viszonyát és bonyolult kölcsönhatását. 
Képesség:
Szociolingvisztikai alapismereteit adaptív módon alkalmazza a tanításban.
Attitűd:
Elkötelezett a nyelvi hátránnyal érkező gyerekek nyelvhasználatának fejlesztése iránt.
Tevékenysége során inkluzív, befogadó szemléletet képvisel.
Autonómia és felelősség:
Felelősséget vállal a hátrányos nyelvi helyzetű gyerekek felzárkóztatásáért.
</t>
  </si>
  <si>
    <t xml:space="preserve">Kiss Jenő: Társadalom és nyelvhasználat, Nemzeti Tankönyvkiadó, Bp. 1995. ISBN: 963 18 6816 8                                                     Imre Rubenné: Szociolingvisztikai jelenségek Móricz Zsigmond műveiben, Bessenyei György Könyvkiadó, Nyíregyháza, 2004. ISBN: 963 7336 01 X
A. Jászó Anna: Szociolingvisztikai szöveggyűjtemény, Tinta Könyvkiadó, Bp. 2002. ISBN: 963 9372 28 5
Wardhaugh, Ronald: Szociolingvisztika, Osiris–Századvég, Bp. 1995. ISBN: 963 379 046 8
                                      </t>
  </si>
  <si>
    <t>BTA2154</t>
  </si>
  <si>
    <t>Drámapedagógia az irodalomtanításban</t>
  </si>
  <si>
    <t>Drama Pedagogy in Literature Teaching</t>
  </si>
  <si>
    <t xml:space="preserve">A drámapedagógia fogalma, jellemzői. A drámapedagógia kialakulása és fejlődéstörténete: a drámapedagógia külföldi és hazai képviselői. 
A dramatikus játékok csoportjai: a lazító gyakorlatok és fajtái: pihentető-élénkítő és azonosulásra épülő gyakorlatok. Az érzékszerveket fejlesztő gyakorlatok és fajtái: a látás, a hallás, az ízlelés, a szaglás és a tapintás fejlesztése. A mozgáskoncentráló (ujj-, kar- és láb-) gyakorlatok változatai. A nonverbális kommunikációs gyakorlatok típusai: tekintet, arcjáték, gesztusok, testtartás, távolságtartás, emblémák. A mímes-improvizatív és mímes-szöveges improvizatív gyakorlatok jellemzői.
Szövegfeldolgozás (mese, elbeszélés, ismeretterjesztő szöveg) a drámapedagógia eszközeivel. A drámapedagógia szerepe, jelentősége az anyanyelvi nevelésben.
</t>
  </si>
  <si>
    <t>Tudás: 
A hallgató ismeri a drámapedagógia alkalmazási lehetőségeit az irodalomtanításban.
Képesség:
A dramatikus játékokat képes változatos és kreatív módon alkalmazni a tanítási gyakorlatban.
Attitűd:
Nyitott a drámapedagógiai eljárások alkalmazására.
Autonómia és felelősség:
Felelősséget vállal a 6-12 éves gyerekek verbális és nonverbális képességeinek a komplex fejlesztéséért.</t>
  </si>
  <si>
    <t xml:space="preserve">Debreceni Tibor (szerk.): Szín–kör–játék, NPI. Bp., 1981. ISBN: 0619000573379
Gabnai Katalin: Drámajátékok, Marczibányi téri Művelődési Központ, Bp., 1993. ISBN: 963 208 753 4
Gavin Bolton: A tanítási dráma elmélete. Marczibányi téri Művelődési Központ, Bp., 1993. ISBN: 963 8457 04 X
Mezei Éva: Játsszunk színházat! Móra Kiadó, Bp., 1979. ISBN: 963 1112772
Pinczésné dr. Palásthy Ildikó: Dráma, Pedagógia, Pszichológia, Pedellus Tankönyvkiadó, Debrecen, 2003. ISBN: 9639396338
</t>
  </si>
  <si>
    <t>BTA2160</t>
  </si>
  <si>
    <t>Fejezetek a filozófiai gondolkodás történetéből</t>
  </si>
  <si>
    <t>Chapters from the History of Philosophical Thought</t>
  </si>
  <si>
    <t>A kurzus célja, hogy bemutassa a hallgatóknak a filozófiai diskurzus sajátosságait, különbségét a tudományos, a politikai és más diskurzusokkal szemben mind szemléletmódját, mind gondolkodásformáját tekintve. A kurzus a mindennapi élet filozófiai problémáira összpontosít. Bizonyos filozófiai problémák elemzésével, mint például a "szerelem", "Isten létezése", "az empirikus világ bizonyossága", "igazság és hazugság", "a nyelv természete", szemlélteti a filozófiai gondolkodás szerepét .</t>
  </si>
  <si>
    <t xml:space="preserve">Platón: Phaidrosz. Ikon Kiadó (Matúra sorozat), Bp., 1994. ISBN: 963 7948 53 8
René Descartes: Értekezés a módszerről. Ikon Kiadó (Matúra sorozat), Bp., 1993. ISBN: 963 7948 17 1
Friedrich Nietzsche: A nem morálisan felfogott igazságról és hazugságról. Athenaeum 1992/3.
</t>
  </si>
  <si>
    <t>BTA2161</t>
  </si>
  <si>
    <t>Vallástörténeti alapismeretek</t>
  </si>
  <si>
    <t>Religious History Studies</t>
  </si>
  <si>
    <t xml:space="preserve">Tudás:
A hallgató tudományosan megalapozott vallástörténeti és vallásfilozófiai ismeretekkel rendelkezik.
Képesség:
A hallgató képes a vallástörténeti ismereteket adaptálni, a közösségi értékeket közvetíteni az oktató-nevelő munkában.
Attitűd:
Inkluzív szemlélet jellemzi, tiszteletben tartja a családok vallási hagyományait.
Autonómia és felelősség:
A hallgató felelősséget vállal a kultúrák közötti kommunikáció elősegítéséért.
</t>
  </si>
  <si>
    <t>A vizsgára bocsátás feltétele: egy esszé</t>
  </si>
  <si>
    <t>requirement for admission to examination: one essay</t>
  </si>
  <si>
    <t xml:space="preserve">Kötelező:
1. Horváth Pál: Vallásismeret. Calibra, Bp. 1996. ISBN: 9636861676
2. T. Luckmann:  A láthatatlan vallás. A vallás fenomenológiája. In: Magyar Lettre Intertationale, 23. sz. (1996/97)
Ajánlott:
1. M. Eliade: Vallási hiedelmek és eszmék története. I-III. kt. Osiris-Századvég, 1994. ISBN: 9789633898055
2.  Gesztelyi Tamás szerk.: Egyházak és vallások a mai Magyarországon. Akadémia, Bp. 1991. ISBN: 9630558939
</t>
  </si>
  <si>
    <t>BTA2166</t>
  </si>
  <si>
    <t>Bevezetés a geometriába</t>
  </si>
  <si>
    <t>Introduction to Geometry</t>
  </si>
  <si>
    <t>Mutual position of spatial elements. Angles, polygons. The intuitive concept of orientation. Congruency transformations in the Euclidean plane and space. Congruent figures. Angle measurement. Distance of points, lines and planes in the space geometry. Orthogonal projection. Thales' intercept theorem. Similarity transformations in the Euclidean plane and space. Triangle geometry. Convex sets, convex hull. Convex polyhedra. Euler's theorem for convex polyhedra. Regular polyhedra. Euclidean constructions. Vector geometry in 3D. Scalar product and vectorial product. Analytical geometry.</t>
  </si>
  <si>
    <t>1. Coxeter, H.S.M.: A geometriák alapjai (2. kiadás). Műszaki Könyvkiadó, Budapest, 1987.  ISBN: 978-963-2791-21-0. 
2. Hajós György: Bevezetés a geometriába. Digitális tankönyvtár. Nemzeti Tankönyvkiadó Rt. 2011.  ISBN: 96318562243. 
3. Kovács Zoltán: Geometria. Kossuth Egyetemi Kiadó, Debrecen, 1999. 
4. Reiman István: A geometria és határterületei. Gondolat, Budapest, 1986. ISBN: 	963-281-672-2</t>
  </si>
  <si>
    <t>BTA2172</t>
  </si>
  <si>
    <t>A vizuális nevelés tantárgy-pedagógiája III.</t>
  </si>
  <si>
    <t>Visual Education III.</t>
  </si>
  <si>
    <t>A tanítói munka tervezésének feltételei a felső tagozatos vizuális nevelés keretei közt. Munkaformák, tevékenységtípusok életkorhoz igazított hatékonysága a tanórán és azon kívül. A projektmódszer sajátosságai. Vizuális nevelés projektek. A komplex vizuális nevelés elméleti és gyakorlati kérdései.</t>
  </si>
  <si>
    <t xml:space="preserve">A NAGY GYIK KÖNYV – Kézikönyv a vizuális neveléshez, Aula Kiadó, Budapest, 1997. ISBN : 9639078549
Bakos, Bálványos, Preisinger, Sándor: A vizuális nevelés pedagógiája, Balassi Kiadó, Budapest, 2000. ISBN:  963-506-534-5
Bálványos, Sánta: Vizuális megismerés, vizuális kommunikáció, Balassi Kiadó, Budapest, 1997. ISBN: 963-506-354-7
Bálványos Huba: Látás és szemléltetés (szöveggyűjtemény), Balassi Kiadó, Budapest, 2003. ISBN: 963-506-521-3
Kárpáti Andrea: Firkák, formák, figurák, (A vizuális nyelv fejlődése a kisgyermekkortól a serdülőkorig), Dialóg Campus Kiadó, Budapest, 2001. ISBN: 9639123366
• Kerettantervek, helyi tantervek, tanmenetminták
</t>
  </si>
  <si>
    <t>BTA2173</t>
  </si>
  <si>
    <t>Művészettörténet</t>
  </si>
  <si>
    <t>Art History</t>
  </si>
  <si>
    <t>A kurzus alapvető ismereteket közvetít a művészet elméleteiről, történetéről, stíluskorszakairól és irányzatairól, fontosabb alkotásairól. Művészettörténeti alapismeretek. A leírás, a formaelemzés és tartalomértelmezés lehetőségei.  A műalkotás és a művészet funkciói. </t>
  </si>
  <si>
    <t>Gombrich, E . H.: A művészet története. Glória, Budapest, 2003. ISBN:  9789639283640 
Tatai Erzsébet: Művészettörténeti ismeretek. Enciklopédia kiadó, Budapest, 2002. ISBN: 9799638477650 
Bálványos H.: Esztétikai-művészeti ismeretek, nevelés. Vizuális kultúra II. Budapest, 1998. ISBN:  963-506-240-0</t>
  </si>
  <si>
    <t>BAI0017</t>
  </si>
  <si>
    <t>Etika</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</si>
  <si>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</si>
  <si>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</si>
  <si>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</si>
  <si>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</si>
  <si>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Knowledge:
Students are familiar with the basic concepts of moral philosophy, ethics and main trends.
Ability:
They are able to involve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</si>
  <si>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a vizsgára bocsátás feltétele: egy esszé</t>
  </si>
  <si>
    <t xml:space="preserve">Kötelező irodalom:
1. Nyíri Tamás: Alapvető etika. Szent István Társulat, Bp., 2003. ISBN 963 361 4953 
Ajánlott irodalom:
1. Arisztotelész: Nikomakhoszi etika. Bp., 1987. I, II. könyv ISBN: 9630740451
2. Alasdair Macintyre: Az erény nyomában. Bp., Osiris, 1999. (részletek) ISBN: 9633793327
3. Thomas Assheuer és Peter Sloterdijk szövegei a Vulgo 2000/1-2. számában, pp. 308-319. 
4. Hans Jonas: Az emberi cselekvés megváltozott természete. In: Környezet és etika. Szöveggyűjtemény. Szerk.: Lányi András és Jávor Benedek, L’Harmattan, Bp., 2005. pp. 25-36. ISBN 963-7343-17-2
</t>
  </si>
  <si>
    <t>BTA1245</t>
  </si>
  <si>
    <t>Összefüggő komplex tanítási gyakorlat</t>
  </si>
  <si>
    <t>Hospitálási naplók, előkészületi óravázlatok írása, önállóan készített óratervezet írása, tanítás-óraelemzés, reflexió, önreflexió. Portfólió-készítés véglegesítése</t>
  </si>
  <si>
    <t>Lesson records, writing preparatory plans, writing lesson plans, teaching-analysis, reflection, self-reflection. Finalize the portfolio.</t>
  </si>
  <si>
    <t>Szakmódszertani folyóiratok, pedagógiai, pszichológiai és tantárgy-pedagógiai szakkönyvek. 
Tantervek, tanmenetek, minta óratervek, óravázlatok.
1-6. osztályos különböző tankönyvek, munkafüzetek, feladatlapok.</t>
  </si>
  <si>
    <t>BTA1246</t>
  </si>
  <si>
    <t>Blokkszeminárium</t>
  </si>
  <si>
    <t>Block Seminar</t>
  </si>
  <si>
    <t>A tantárgy tartalma: 
A közvetlenül az összefüggő komplex tanítási gyakorlathoz kapcsolódó szakmódszertani (diszciplináris, interdiszciplináris tantárgy-pedagógiai) ismeretek átadása. A különböző tudásterületek közötti összefüggések mélyebb megismerése. Egyéni tanítási problémák ismertetése, csoportos megvitatása. Óramodellek módszertani elemzése. Az összefüggő komplex tanítási gyakorlaton szerzett tapasztalatok feldolgozása.</t>
  </si>
  <si>
    <t>A kurzus sikeres teljesítésével a hallgató felkészült lesz az általános iskola első négy évfolyamán valamennyi műveltségi terület és az első hat évfolyamán egy választott műveltségi terület nevelési-oktatási feladatainak ellátására, illetve tanulmányainak mesterképzésben történő folytatására. 
Tudás: 
Tisztában van az értékelés funkcióival és módszereivel. 
Képesség: 
Képes közösségi értékek közvetítésére, a gyermekközösség alakítására. Tevékenységére szakszerűen reflektál. Képes elgondolásait előadni és megvitatni, eredményeit, javaslatait szóban és írásban hitelesen és szakszerűen közreadni. 
Attitűd: 
Igényli az önreflexiót, a nevelési folyamat és saját tevékenysége több szempontú elemzését, értékelését. Felkészültsége alapján részt vállal a tanító szakmával összefüggésben álló kutatásokban, innovatív team-munkákban. 
Autonómia és felelősség: 
Munkájával összefüggő pedagógiai kérdésekben - a jogszabályok és az intézményi keretek között - önállóan dönt.</t>
  </si>
  <si>
    <t>Portfólió-részlet bemutatása.</t>
  </si>
  <si>
    <t>Presenting a part of portfolio.</t>
  </si>
  <si>
    <t>BTA2255</t>
  </si>
  <si>
    <t>Közlésmódok a digitális térben</t>
  </si>
  <si>
    <t>Modes of Communication in the Digital Space</t>
  </si>
  <si>
    <t>Az irodalom palettáját gazdagító új irányok. A digitális kultúra és az alkotás új módjainak kritikai értékelése. A digitális technika oktatásban betöltött szerepe. A hipertext, az online regény, az interaktív vers, az sms-költészet, a hálózati irodalom fogalmai.</t>
  </si>
  <si>
    <t>The new trends enriching the palette of literature. Digital culture and new ways of publication. Digital technologies in education. Hipertext, online novel, interactive poem, sms-poetry, network-literature etc.</t>
  </si>
  <si>
    <t>Félév végi zárthelyi dolgozat és egy projektmunka elkészítése</t>
  </si>
  <si>
    <t>end-term test and project work</t>
  </si>
  <si>
    <t>B. Bernát István, Pais Károlyné, Rétfalvi Györgyi, Szilágyi Erzsébet, Turi László, Média, kultúra, kommunikáció, Budapest, Libri Kiadó, 2012. ISBN: 9789633101032
Az internetkorszak kommunikációja : Tanulmányok, szerk. Balázs Géza, Bódi Zoltán, Bp., Gondolat Kiadó, 2005. ISBN: 9789639610248
Elbeszélés, játék és szimuláció a digitális médiában, szerk. Fenyvesi Kristóf, Kiss Miklós, Bp., Kijárat Kiadó, 2008 (Narratívák, 7). ISBN: 9789639529649</t>
  </si>
  <si>
    <t>BTA2262</t>
  </si>
  <si>
    <t>Bevezetés a gyermekfilozófiába</t>
  </si>
  <si>
    <t>Introduction to Children’s Philosophy</t>
  </si>
  <si>
    <t xml:space="preserve">A kurzus alapja Lipman amerikai professzor programja, amely 35 éven át folytatott gyerekekkel való beszélgetésen alapul.
A módszer lényege a szókratészi beszélgetés. Az osztály mint kérdező közösség.  A tanulók gondolkodásmódjának segítése. A beszélgetés mint az ítéletalkotás, érvelés fejlesztésének eszköze. A kurzus segítséget nyújt az erkölcstan tanításához (módszerek, olvasmányok, tervezés).
</t>
  </si>
  <si>
    <t>egy prezentáció, egy esszé</t>
  </si>
  <si>
    <t>one presentation, one essay</t>
  </si>
  <si>
    <t xml:space="preserve">Kötelező:
1. Szirtes László: Gyermekfilozófia, filozófia kisiskolásoknak, Korona Kiadó, Bp. 1998. ISBN: 9789639128057
Ajánlott: 
2. Gyermekfilozófiai Szgy. I-IV. kötet. Korona Nova Kiadó, Budapest, 1998. ISBN: 963-85658-1-0
3. Krajnik József: A gyermekfilozófia mint alkalmazott filozófia In. Karikó Sándor (szerk.): Az alkalmazott filozófia esélyei 175. old. Áron Kiadó, Budapest, 2002. ISBN: 963-9210-23-4
</t>
  </si>
  <si>
    <t>BTA2267</t>
  </si>
  <si>
    <t>Elemi matematika</t>
  </si>
  <si>
    <t>Elementary Mathematics</t>
  </si>
  <si>
    <t>Az 1-4. osztály feladattípusainak áttekintése témakörönként. A feladatok megoldásában használható segédeszközök alkalmazásának lehetőségei, módjai. Ismerkedés a 3.-4. osztályos matematikaversenyek feladataival, megoldási módokkal. Feladatmegoldó képesség fejlesztése. Szakköri feladatok gyűjtése és készítése. Felzárkóztató és gyakoroltató feladatsorok elemzése. Matematikai játékok, játékos matematikai feladatok. </t>
  </si>
  <si>
    <t>1. Csahóczi Erzsébet: Töprengő 3.-4. Mozaik Kiadó, 1993. ISBN: 9636970688
 2. Pólya György: A problémamegoldás iskolája I. Typotex Kiadó, 2010. ISBN: 978-963-2791-25-8
3. Pólya György: A problémamegoldás iskolája II. Typotex Kiadó, 2010. ISBN: 978-963-2791-26-5
 4.  George Polya,  (1945). How to Solve It. Princeton University Press. ISBN: 9780691164076
5. George Polya, Mathematical Discovery: On Understanding, Learning and Teaching Prolblem Solving Combined Edition, ISBN:  0471089753</t>
  </si>
  <si>
    <t>BTA2274</t>
  </si>
  <si>
    <t>Művészetszociológia</t>
  </si>
  <si>
    <t xml:space="preserve">Sociology of Arts </t>
  </si>
  <si>
    <t xml:space="preserve">A művészeti alkotótevékenység társadalmi összefüggései.  A művészetszociológia alapfogalmai (az alkotó, a befogadó, a művészetközvetítés, mecenatúra). Az ízlések sokfélesége, értékpluralista társadalom. Változatos művészeti értékek. A kultúra térben és időben való rétegzettsége, a szükségletek másságának okai. Elitkultúra és tömegkultúra. Szociológiai tárgyilagosság. </t>
  </si>
  <si>
    <t xml:space="preserve">Tudás:
A hallgató tájékozott az irányadó nemzeti és európai művészeti értékek körében.
Képesség:
A hallgató művészetszociológiai ismeretek birtokában képes közösségi (művészi) értékek közvetítésére.
Attitűd:
A hallgató nyitott a munkájával összefüggő művészeti eredmények megismerésére és alkalmazására.
Autonómia és felelősség:
A hallgató felelősséget vállal a kulturális hagyományok ápolásáért.
</t>
  </si>
  <si>
    <t xml:space="preserve">Kötelező:
1. Hauser, A.: A művészettörténet filozófiája Gondolat Kiadó,  Budapest, 1978. ISBN: 963 280 638 7
2. Művészetszociológia (Szerk.: Józsa P.) Közgazdasági és Jogi Könyvkiadó, Budapest, 1978. ISBN: 9632206177
Ajánlott:
1. Richard Shusterman: Pragmatista esztétika. Kalligram Kiadó, Pozsony, 2003. ISBN: 8071495883
</t>
  </si>
  <si>
    <t>BAI0119</t>
  </si>
  <si>
    <t>Bevezetés a cigányság nyelvébe és irodalmába</t>
  </si>
  <si>
    <t>Introduction to the Language and Literature of the Gypsy/Roma</t>
  </si>
  <si>
    <t xml:space="preserve">A cigány folklór. Lírai hagyomány. Jellegzetes műfajcsoportok.  A dalok formai és tartalmi jellemzői. Epikus népköltészet. Balladák, epikus énekek. Mesék, mondák. A mesemondás körülményei. A mesék műfaji megoszlása. Szerkezeti sajátosságok. A mesék erkölcsi szemlélete. A mesevilág „realizálása”. Cigány mesék nyelve, stílusa. Az európai és a cigány mesék különbözőségének okai. Cigány mesemondók. Ámi Lajos, Rostás Mihály. Cigány gyermekfolklór.
Irodalom, cigány irodalom. A hetvenes évektől kibontakozó cigány irodalom néhány jelentős művének bemutatása. Lakatos Menyhért, Holdosi József, Osztojkán Béla, Szécsi Magda, Jónás Tamás prózavilága; Bari Károly, Balogh Attila, Szepesi József, Kovács József és mások versei, kötetei.
A romani nyelv eredete, története, dialektusai. A magyarországi cigányok nyelvi csoportjai. A lovari dialektus alapjai. (grammatika, lexikon)
</t>
  </si>
  <si>
    <t xml:space="preserve">Gypsy folklore. History of the lyrical tradition. Typical genres. Forms and contents of songs. Epic folk poetry. Ballads, tales. Conditions of storytelling. Tales by genre, their structure, language, style and ethical approach. Reality in  tales. Language and style of Gypsy tales. Causes of differences between Gypsy and European tales. Gypsy folktales in Hungarian. Gypsy story-tellers:  Lajos Ámi, Mihály Rostás. Gypsy children’s folklore. 
Interpretation of concepts in gypsy literature and some significant works of the gypsy literature dating back to the 1970s are analyzed . For example: the prose of  Menyhért Lakatos, József Holdosi, Béla Osztojkán, Magda Szécsi and Tamás Jónás and the poems and volumes of  Károly Bari, Attila Balogh, József Szepesi,  József Kovács and others. 
The origins, history and dialects of the Romani language. Language groups of Hungarian Gypsies. The basics of Lovari dialect. (grammar, vocabulary)
</t>
  </si>
  <si>
    <t xml:space="preserve">Tudás: 
A hallgató ismeri cigány/roma kultúra (nyelv, irodalom) lényeges elemeit.
Képesség: 
A hallgató képes a cigány/roma kultúra értékeinek közvetítésére az óvodai és iskolai  nevelés folyamatában.
Attitűd: 
Személyiségét előítélet-mentesség, tolerancia jellemzi. Multikulturális szemlélettel rendelkezik. Törekszik a kulturális önazonosság megőrzésének, ápolásának elősegítésére.
Felelősségvállalás:
Felelősséget vállal a rábízott 3-12 éves gyermekekért.
</t>
  </si>
  <si>
    <t xml:space="preserve">Knowledge:  
Students know the essential elements of Gypsy / Roma culture (language, literature).
Ability:  
Students are  able to mediate the values of Gypsy/ Roma culture in the kindergarten and primary education.
Attitude: 
Their personality is characterized by a prejudice-free and tolerant as well as multicultural attitude.  They strive to promote the preservation and cultivation of cultural identity.
Responsibility: 
Students take responsibility for the children aged 3-12  they work with.
</t>
  </si>
  <si>
    <t>a vizsgára bocsátás feltétele: egy esszé, egy zárthelyi dolgozat</t>
  </si>
  <si>
    <t>requirement for admission to examination: one essay, one in-class test</t>
  </si>
  <si>
    <t xml:space="preserve">Kötelező:
1. Bari Károly: Cigány folklór. Amaro Drom 2000/7. 8. sz.
2. Forray R. Katalin: Romológia-Ciganológia, Dialóg Campus Kiadó, Bp.  ISBN: 978-963-9891-08-1
3. Jenei Teréz: Cigány mesék szerepe a szociális tanulásban. Nyíregyházi Főiskola, Nyíregyháza, 2014. ISBN: 978 615 5097 69 0
Ajánlott: 
1. Cigány néprajzi tanulmányok 2. Szerk.: Bódi Zsuzsanna. Mikszáth Kiadó, Bp. 1994. ISBN: 963-7929-57-6
</t>
  </si>
  <si>
    <t>BTA2276</t>
  </si>
  <si>
    <t>Cigány/roma gyerekek családi és intézményi szocializációja</t>
  </si>
  <si>
    <t>Family and Institutional Socialization of Roma Children</t>
  </si>
  <si>
    <t>Tudás:
A hallgató tudományos ismeretekkel rendelkezik a cigány/roma gyerekek családi szocializációjáról. Ismeri az iskolai szocializációt támogató modellprogramokat.
Képesség:
Képes a cigány/roma gyerekek számára támogató tanulási környezetet biztosítani.
Attitűd:
Inkluzív befogadó attitűddel rendelkezik, tiszteli a cigány/roma családok kulturális hagyományait.
Autonómia és felelősség:
Felelősséggel vesz részt intézményében a támogató légkör kialakításában</t>
  </si>
  <si>
    <t>Prezentáció, házi dolgozat elkészítése, zárthelyi dolgozat</t>
  </si>
  <si>
    <t>presentation, home assignment, end-term test</t>
  </si>
  <si>
    <t xml:space="preserve">Kötelező:
1. Bernard Formoso: A gyermekek szocializációja. In: Cigányok Európában. 1. Kulturális antropológiai tanulmányok. Nyugat-Európa. Új Mandátum Kiadó, Bp., 80-133., 2000. ISBN: 963 9158 69 0 
2. Forray R. Katalin – Hegedűs T. András: Cigány gyermekek szocializációja. Aula Kiadó, Bp., 1998. 23-55. ISBN: 963 9078 70 0
3. Réger Zita: Cigány gyermekvilág. Olvasókönyv a cigány gyermekfolklórból. L’ Harmattan Kiadó, Bp., 2002. ISBN: 963 86187 8 7 
Ajánlott:
4. Réger Zita: Utak a nyelvhez. Nyelvi szocializáció, nyelvi hátrány. Soros Alapítvány, MTA Nyelvtudományi Intézet, Bp., 2002. ISBN: 963 9074 32 2 
5. Szuhay Péter: A magyarországi cigányság kultúrája: etnikus kultúra vagy a szegénység kultúrája? Panoráma, Bp., 1999. ISBN: 963 243 834 5 
</t>
  </si>
  <si>
    <t>BTA2277</t>
  </si>
  <si>
    <t>Transzkulturalitás és az interetnikus kapcsolatok etikája</t>
  </si>
  <si>
    <t>Transculturalism and Ethics of Interethnic Relations</t>
  </si>
  <si>
    <t>Posztmodern világ, globalizáció. Multikulturalizmus – transzkulturalizmus. Interetnikus kapcsolatok. Különböző kultúrák találkozása. Az azonos korcsoportot befolyásoló különböző etikai normák megnyilvánulási területei. Az interetnikus jelenségek típusai: kapcsolatok, összefüggések, passzusok, hasonlóság. Az etnikumok közötti hatások jelentősége.</t>
  </si>
  <si>
    <t xml:space="preserve">Tudás:
Ismeri a tanító munkájának társadalmi összefüggéseit (globalizáció, multikulturalizmus), az európai értékeket.
Képesség:
Képes a különböző szociokulturális környezetből érkező gyerekekkel és szüleikkel tiszteletre és bizalomra építő kapcsolatot kialakítani.
Attitűd:
Inkluzív befogadó szemlélet jellemzi, tiszteli a családok kulturális hagyományait.
Autonómia és felelősség:
Részt vesz az intézményben a támogató légkör kialakításában.
</t>
  </si>
  <si>
    <t xml:space="preserve">Kötelező:
1. Feischmidt Margit (szerk.): Multikulturalizmus. Osiris Kiadó, Láthatatlan Kollégium, Bp. 1997. ISBN: 963-379-265-7
2. Said W. Edward: Orientalizmus. Európa Kiadó, Budapest, 2002. ISBN: 963-07-68-25-9
Ajánlott:
1. Jürgen Habermas:  A posztnemzeti állapot. Politikai esszék. L’Harmattan Kiadó, Bp. 2006. ISBN: 9637343482
2. Rorty, Richard: Globalizáció, identitáspolitika és társadalmi remény. In: Filozófia és társadalmi remény. L’Harmattan Kiadó, Budapest, 2007. ISBN 978 963 9683 48 5 
</t>
  </si>
  <si>
    <t>BTA2178</t>
  </si>
  <si>
    <t>A mesemondás elmélete és gyakorlata</t>
  </si>
  <si>
    <t>Theory and Practise of Story Telling</t>
  </si>
  <si>
    <t>Az olvasás körülményei és módszerei, a népköltészeti és gyermekirodalmi alkotások műfajai. 
A mese esztétikája. A gyermekirodalom és olvasója közti pszichológiai reláció. Mesék, gyermekversek, eposzok, mítoszok. Történelmi jellegzetességek és műfajok. A mesék hangulata.</t>
  </si>
  <si>
    <t>Tudás:
A hallgató ismeri a magyar és a nemzetközi folklóranyagba tartozó népmeséket, azok műfaji sajátosságait, az ide vonatkozó alapfogalmakat. 
Képesség: 
Képes az egyéni mesemondásra és a mesék által közösségi értékek közvetítésére. 
Attitűd:
A mesékben való jártassága révén befogadó szemléletűvé válik.
Autonómia, felelősség: 
Felelősséget vállal a rábízott gyerekek érzelmi intelligenciájáért és empátiás képességéért.</t>
  </si>
  <si>
    <t>A magyar folklór, szerk. Voigt Vilmos, Osiris Kiadó, Bp., 1998. ISBN: 9633793416
Bárdos József — Galuska László Pál, Fejezetek a gyermekirodalomból. Nemzedékek Tudása Tankönyvkiadó Zrt., Budapest, 2013. ISBN: 9789631974294
Raffai Judit: A magyar mesemondás hagyománya, Hagyományok Háza, Budapest, 2004. ISBN: 9638643730</t>
  </si>
  <si>
    <t>BTA2279</t>
  </si>
  <si>
    <t>Mesepedagógia</t>
  </si>
  <si>
    <t>Pedagogy of Tales</t>
  </si>
  <si>
    <t>Mi a mesepedagógia? Eszközök, módszerek a mesepedagógiában. A népköltészeti műfajok egysége a mesepedagógiában. Életkorok, mesetípusok. A különböző mesetípusok felhasználása az oktatásban és a nevelésben. Mesepedagógiai foglalkozások tervezése.</t>
  </si>
  <si>
    <t xml:space="preserve">Tudás:
 A hallgató ismeri a mesepedagógia célját, eszközeit és módszereit.
Képesség:
A hallgató képes mesepedagógiai foglalkozások tervezésére és vezetésére. (6-12 éves gyerekek számára)
Attitűd:
Mesepedagógiai tevékenységét a gyerekek értelmi-érzelmi fejlődésének szolgálata irányítja. 
Felelősségvállalás:
Felelősséget vállal a magyar népi kultúra ápolásáért.
</t>
  </si>
  <si>
    <t xml:space="preserve">Kötelező:
1. Bajzáth Mária: Mesefoglalkozások gyűjteménye. Pedagógusoknak. Kolibri, 2015. ISBN: 5450-25-9978-615
2. Bajzáth Mária: Így megyek az iskolába. Népmesék a világ minden tájáról 6-8 éveseknek. Kolibri, Budapest, 2016. ISBN: 9786155591488
Ajánlott:
1. Bajzáth Mária: Itt vagyok, ragyogok. Népmesék a világ minden tájáról. Kolibri, 2014. ISBN: 9786155450556.
2. Bajzáth Mária: Járom az új váramat. Népmesék a világ minden tájáról.  Kolibri, 2014. ISBN: 9786155234972
</t>
  </si>
  <si>
    <t>BAI0129</t>
  </si>
  <si>
    <t>Alkotó-fejlesztő meseterápia</t>
  </si>
  <si>
    <t>Creativing-developing Tale Therapy</t>
  </si>
  <si>
    <t>A művészetterápia fogalma, a biblioterápia fajtái; a mesék szimbólumrendszere; meseterápia alkalmazása a gyerekekkel való foglalkozás során; meseterápiás csoportok, mesetorna, mesekörök, mesefoglalkozások; meseterápiás központok; a Metamorphoses Meseterápiás Egyesület tevékenysége; a meseterápia gyakorlata, esettanulmányok.</t>
  </si>
  <si>
    <t xml:space="preserve">Definition of Art therapy, types of creative writing; symbol system of tales; usage of tale therapy when working with kids; tale therapy groups, tale gymnastics, tale clubs, tale occupations, tale therapy centres; activities of the Metamorphoses Tale Therapy Organization; practice of tale therapy; case studies  </t>
  </si>
  <si>
    <t xml:space="preserve">Tudás: 
Ismeri a művészetek terápiás lehetőségeit, a mesék szimbólumrendszerét.
Képesség: 
Képes a meseterápia alapvető módszereinek felismerésére, alkalmas az életkori sajátosságoknak megfelelő meséket kiválasztani. Érzékeny a 3–12 éves gyerekek lelki problémái iránt.  
Attitűd: 
Figyelemmel kíséri a meseterápia új eredményeit és szakirodalmát.
Felelősség :
Felelősséggel vesz részt a mesélés népszerűsítésében, a mese fontosságának megismertetésében. </t>
  </si>
  <si>
    <t>Knowledge:
Students know the therapeutic possibilities of arts, symbol system of tales.
Ability: 
They are able to recognize the basic methods of tale therapy, and to choose tales according to age-specific characteristics.
Attitude: 
They monitor the latest results and literature of tale therapy.
Responsibility: 
They take responsibility for the promotion of child literature and popularizing the importance of tales.</t>
  </si>
  <si>
    <t>két zárthelyi dolgozat, egy házi dolgozat</t>
  </si>
  <si>
    <t>two in-class tests, a home assignment</t>
  </si>
  <si>
    <t xml:space="preserve">Antalfai Márta: Lelki fejlődésünk dimenziói In: Fordulópont 46. sz.(XI. évf.) 29–37. 2009/4.
Antalfai Márta: A Kincskereső Meseterápia. In: Fordulópont 63. sz. (XVI. évf.)  5–13. 2014/1. 
Bartos Éva: A biblioterápia a pedagógus tevékenységében : lehetőségek és próbálkozások. In: Taní-tani, 2003.  24–25. sz. 90–95.
Boldizsár Ildikó: Meseterápia: mesék a gyógyításban és a mindennapokban /. Magvető Kiadó, 2010.
Korbai Hajnal (szerk.): Az aranytök. Terápiás történetek és mesék traumát átélt gyerekeknek. L’Harmattan, 2010.
</t>
  </si>
  <si>
    <t>BTA2181</t>
  </si>
  <si>
    <t>A szülővé válás problematikája</t>
  </si>
  <si>
    <t>Determinants of Becoming a Parent</t>
  </si>
  <si>
    <t>Az emberi kapcsolatok fontossága, család, barátok. A családi kapcsolatok, minták, normák és értékek. A család mint támogató közeg. A családdá válás folyamata. Az életciklusokkal járó változások, problémahelyzetek. Családi alrendszerek: szülő-szülő, szülő-gyermek és testvérkapcsolatok. A családi életre nevelés főbb problématerületei. A pszichoszexuális fejlődés, nemi identitás, nemi szerepek elsajátítása. Szerelem, intimitás, a szexuális nevelés. Párválasztás, párkapcsolatok.</t>
  </si>
  <si>
    <t>Tudás: 
Ismeri a családi és társas kapcsolatok főbb elméleteit, jelentőségét.
Képesség: 
Képes a gyermek családi és társas rendszerének támogatására. A gyerekek családjával kölcsönös tiszteletre és bizalomra épülő kapcsolatot alakít ki, szakszerűen, közérthetően és hitelesen kommunikál, képes a nevelést érintő kérdésekben a családokat támogatni. 
Attitűd: 
Törekszik a családok kulturális hagyományainak, értékeinek és normáinak tiszteletben tartására.
Autonómia és felelősség: 
Felelősséget vállal a rájuk bízott 6-12 éves gyerekek harmonikus fejlődéséért.</t>
  </si>
  <si>
    <t xml:space="preserve">A vizsgára bocsátásnak előfeltétele a gyakorlatokon való részvétel, valamint egy csoportos feladat elkészítése és prezentálása. A megjelölt tartamot meghaladó hiányzás esetén a kurzust meg kell ismételni. </t>
  </si>
  <si>
    <t>Hidas Gy. (1997): A megtermékenyítéstől a társadalomig. Dinasztia Kiadó, Budapest. ISBN: 9636571414 
Hajduska M. (2008): Krízislélektan. ELTE Eötvös Kiadó, Budapest. ISBN: 9789634639824 
Bagdy E., Korsós G. Baktay M (2004): Életút. Baktay és Bernáth Bt., Budapest. ISBN: 9630065878 
Moretti M., Kurimay T. (1999): Apaszerepek. Psychiatria Hungarica 14 (6) 726-734. 
Stern, D. (2007): Anya születik. Animula, Budapest. ISBN: 9799639410779 
Raphael-Leff J. (2010): Másállapot. A várandósság pszichológiája. Háttér Kiadó, Budapest. ISBN: 9789639365926</t>
  </si>
  <si>
    <t>BTA2282</t>
  </si>
  <si>
    <t>Családpedagógia</t>
  </si>
  <si>
    <t xml:space="preserve">A család történeti változása.
A családpedagógiai szemlélet és tevékenység rendszere.
A pedagógiai családgondozás módszertanának elmélete.
A pedagógiai családgondozás alapfogalmai és módszertani kérdései a gyakorlatban.
A nevelés, családi életre nevelés módszertana.
</t>
  </si>
  <si>
    <t xml:space="preserve">Feuer Mária: A családsegítés elmélete és gyakorlata, Akadémia kiadó, Budapest, 2008. 708.p. ISBN: 978 963 05 8601 6
 Fülöpné Erdő Mária: Családpedagógia - Tanulmányok-dokumentumok-írások. Apor Vilmos Katolikus Főiskola, Vác, 2010. 297.p. ISBN: 0669000963250 leki Béla: Családpedagógia, Korda Kiadó, Kecskemét, 2007. 144.p. ISBN: 9639554081
</t>
  </si>
  <si>
    <t>BTA2283</t>
  </si>
  <si>
    <t>Családi szocializáció</t>
  </si>
  <si>
    <t>Family Socialization</t>
  </si>
  <si>
    <t>A család fogalma, típusai, rendszerszerű működése. A család, mint sajátos kiscsoport. A családi életciklusok, családi krízisek (normatív és paranormatív krízisek). A család szocializációs funkciói. A család szükségleti fejlődési szintjei. Szabályalkotás a családban. A család struktúrája. Kommunikációs minták és játszmák a családban. Családi konfliktusok, értéktorzulások és hatásaik a gyermeki személyiség kibontakozására. Családi szerepek. A családi zavarok tipológiája. Az „kimagaslóan egészséges családok jellemzői”.</t>
  </si>
  <si>
    <t>Tudás:_x000D_
Szaktudományos és módszertani ismeretekkel rendelkezik a családról, a családi nevelés elsődlegességéről és a családdal való együttműködésről. _x000D_Tájékozott a családi szocializáció funkciózavarainak felismerésében._x000D_  Átfogó ismeretekkel rendelkezik a család struktúráját illetően. _x000D_Átlátja a család szükségleti fejlődési szintjeit és a különböző családtípusok jellemzőit._x000D_ Tisztában van a családi konfliktusok törvényszerűségeivel és a családi játszmák jellemzőivel. _x000D_
_x000D_Képesség:_x000D_
Megerősíti a családi nevelés értékeit, kompenzálja az esetleges hátrányokat. _x000D_Képes a család működőképességének a feltárására._x000D_
_x000D_Attitűd_x000D_:
Felismeri a diszharmonikusan működő családok jellemzőit. _x000D_Érzékeny és nyitott a gyerekek, a családok és a szakmai közeg jelzéseire, partneri viszonyában együttműködő. _x000D_
_x000D_Autonómia és felelősség:_x000D_
Elfogadja a családdal való lehetséges együttműködés kereteit._x000D_ A családokkal folytatott tevékenysége során döntéseket hoz a munkájával összefüggő problémahelyzetek megoldásáról._x000D_</t>
  </si>
  <si>
    <t xml:space="preserve">A zárthelyi dolgozat 50%-os teljesítése és egy esettanulmány benyújtása szükséges a kurzus teljesítéséhez. </t>
  </si>
  <si>
    <t>Komlósi Piroska (2001): Családterápiás Olvasókönyv I. Animula Kiadó, Budapest. 1-56.p., ISBN: 9630197197_x000D_
Virginia, Satir (1989): A család együttélésének művészete. Coincidencia Kiadó, Bp. 7-348. p., ISBN: 9630369117 _x000D_
Margitics Ferenc: A szülői mesterség iskolája. Scolar Kiadó, Bp., 2009, 103-168.p., ISBN: 9789632441252_x000D_
Donald W. Winnicott (2000): Kisgyermek, család, külvilág. Animula, Budapest. ISBN: 9634081843</t>
  </si>
  <si>
    <t>BAI0050</t>
  </si>
  <si>
    <t>Fenntarthatóság</t>
  </si>
  <si>
    <t>Environment and Substainability</t>
  </si>
  <si>
    <t>A fenntarthatóság egyik alapgondolata, hogy a környezeti problémák nem kezelhetők
társadalmi és gazdasági összefüggésekből kiragadva akkor, ha valóban fenntartható
megoldásra törekszünk. Ezt kívánjuk erősíteni a tantárgy segítségével:
Globális környezeti problémák és azok gyökerei. Miért akarunk fenntartható fejlődést? A fenntartható fejlődés mutatói.</t>
  </si>
  <si>
    <t>Environmental problems cannot be solved in a sustainable way, unless social and economic aspects are taken into consideration. This is one of the fundamental ideas of sustainability. This course should boost this attempt. Programme:   Global environmental problems and their roots. Why sustainable development? Indicators of sustainable development.</t>
  </si>
  <si>
    <t xml:space="preserve">Képesség:
Képes a fenntarthatóságot célzó projektek előkészítésére és megvalósításával kapcsolatos
feladatok ellátására. 
Attitüd:
Nyitott a szakmájához kapcsolódó, más területen tevékenykedő szakemberekkel való önálló és felelős szakmai együttműködésre. Autonómia és felelősségvállalás:
Felelősséget vállal a  közösségben a környezetvédelmi téren hozott döntéseiért és a fenntarthatóság elve a tervezett projektekben  megjelenik.
</t>
  </si>
  <si>
    <t>Ability:
Students are capable of carrying out tasks related to the preparation and implementation of sustainability projects. 
Attitude: 
Students are open to independent and responsible professional co-operation with professionals in other fields. 
Autonomy and responsibility:  
They take responsibility for their decisions in the field of environmental protection. The principle of sustainability is involved in the planned projects.</t>
  </si>
  <si>
    <t xml:space="preserve">Zárthelyi dolgozatok 50%-os teljesítése. </t>
  </si>
  <si>
    <t xml:space="preserve">Tests with a minimum passing rate of 50%. </t>
  </si>
  <si>
    <t>1. Kiss Ferenc-Ken Webster: A környezet védelmétől a fenntarthatóság felé, 2001
2. Lakatos Gyula, Lóczy Dénes, Ortmann-né Ajkai Adrienne, Kiss Ferenc:
Fenntarthatóság/Sustainability, 2011., (http://www.tankonyvtar.hu)
3. Közös jövőnk, A Környezet és Fejlesztés Világbizottság jelentése, 1988.
4. F. Glover, Horváth M., S. Juned, Kiss F., M. Kubala, Vágvölgyi G. és J. Woodward: A
fenntartható fejlõdés az önkormányzati gyakorlatban (kézikönyv) KGI Budapest, 1999.</t>
  </si>
  <si>
    <t>BAI0058</t>
  </si>
  <si>
    <t>Európai trendek a nevelésben (angol, német, francia)</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</si>
  <si>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</si>
  <si>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</si>
  <si>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</si>
  <si>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</si>
  <si>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Knowledge: 
Students know the English, German or French terminology of European  trends of pedagogy as well as that of the theoretical background of new education methods and their practice. 
Ability: 
Students are able to understand and study foreign-language articles related to European education trends.They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</si>
  <si>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félév végi zárthelyi dolgozat 50%-os teljesítése</t>
  </si>
  <si>
    <t>an end-term test with a minimum passing rate of 50%</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</si>
  <si>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</si>
  <si>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BAI0059</t>
  </si>
  <si>
    <t>Integráció, inkluzivitás nemzetközi modelljei (angol, német, francia)</t>
  </si>
  <si>
    <t>International Models of Integration and Inclusiveness (English, German, French)</t>
  </si>
  <si>
    <t>Az idegen nyelvű, autentikus források olvasása, feldolgozása révén a hallgató megismerkedik az iskolai  integráció és inklúzió külföldi módszereivel, európai modelljeivel.</t>
  </si>
  <si>
    <t>Students  become familiar with the foreign methods and European models of integration and inclusion at school level by reading and studying authentic sources in the foreign language.</t>
  </si>
  <si>
    <t>Tudás:
A hallgató középszinten elsajátítja a szakterület szókincsét, megismerkedik az inkluzivitás fogalmával, gyakorlatával foglalkozó, nyomtatott, illetve digitálisan elérhető forrásokkal.
Képesség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Feladatokhoz kapcsolódóan folyamatosan fejleszti idegen nyelvi szövegalkotási készségét.</t>
  </si>
  <si>
    <t>Knowledge: 
Students acquire the vocabulary of the field of study at intermediate level, are well informed of the sources on the theory and practice of inclusion available in printed and digital format.
Ability: 
Students understand the main ideas of technical texts in the special field, are able to study and evaluate sources and obtain information independently.
Attitude: 
During the course students  consider it to be important to keep informed of the most recent sources including those written in the foreign language ndividually.
Responsibility, autonomy: 
They use the knowledge acquired in their special field to improve themselves and their self-awareness.</t>
  </si>
  <si>
    <t>egy önálló szövegfeldolgozás és csoport előtti bemutatás</t>
  </si>
  <si>
    <t>studying a chosen text and its presentation to the group</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</si>
  <si>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</si>
  <si>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BAI0062</t>
  </si>
  <si>
    <t>Philosophie (német)</t>
  </si>
  <si>
    <t>Philosophy</t>
  </si>
  <si>
    <t>A filozófiai örökség, a görög filozófia  Socrates előtt. A klasszikus görög filozófia. Középkori filozófia. A reneszánsz és a reformáció. A racionalizmus és az empirizmus. Felvilágosodás, német idealizmus. Irracionalizmus, életfilozófiák (Nietzsche). A kortárs filozófia fő irányzatai.
A metafizika és logika fő kérdései. A filozófiai érvelés. A filozófia mint életművészet.</t>
  </si>
  <si>
    <t xml:space="preserve">Philosophisches Erbe, griechische Philosophie vor Socrates. Die klassische griechische Philosophie. Philosophie im Mittelalter. Renaissance und Reformation. Rationalismus und Empirismus. Aufklärung, der deutsche Idealismus. Irrationalismus, Lebensphilosophien (Nietsche). Tendenzen zeitgenössischer Philosophie. Zentralfragen von Metaphysik und Logik. Philosophische Argumentation. Philosophie als Lebenskunst.       </t>
  </si>
  <si>
    <t xml:space="preserve">Tudás: 
A hallgatók strukturált tudományos filozófiatörténeti ismeretekkel rendelkeznek.
Képesség:
Filozófiai ismereteiket képesek adaptív módon alkalmazni a kultúraközvetítés során.
Attitűd:
Személyiségüket az egyetemes emberi és nemzeti értékek tisztelete jellemzi.
Autonómia:
A hallgatókat a tudatos értékválasztás jellemzi
</t>
  </si>
  <si>
    <t xml:space="preserve">Kenntnisse: 
Studenten besitzen strukturierte wissenschaftliche Kenntnisse über die Geschichte der Philosophie. 
Fähigkeit:
Studenten sind fähig,ihre Kenntnisse im Prozess der Kulturvermittlung auf adaptive Art anzuwenden.
Attitüde:
Die Persönlichkeit von Studenten ist durch die Anerkennung allgemeiner menschlischer und nationaler Werte charakterisiert. 
Autonomie:
Studenten zeichnen sich durch eine bewusste Wertewahl aus.
</t>
  </si>
  <si>
    <t>egy kiselőadás</t>
  </si>
  <si>
    <t>ein mündlicher Vortrag</t>
  </si>
  <si>
    <t xml:space="preserve">Kötelező:
1. Müller, Reimar: Die Entdeckung der Kultur. Antike Theorie von Homer bis Seneca.  Artemis &amp; Winkler, Düsseldorf/Zürich, 2003. ISBN: 3-538-07-158-6
Ajánlott:
1. Popper, Raymund Karl: Die Offene Gesellschaft und ihre Gegner. Mohr Siebeck Verlag, Tübingen 2003. ISBN 978-316148-0683
2. Flach, Werner: Erkenntniskritik – Logik – Methodologie. Grundzuge der Erkenntnistheorie.Könighausen &amp; Neumann, Würzburg, 1994. ISBN: 3-88479-972-X
</t>
  </si>
  <si>
    <t>BAI0063</t>
  </si>
  <si>
    <t>Ethik (német)</t>
  </si>
  <si>
    <t xml:space="preserve">Hauptströmungen der europäischen Moralphilosopie. Typologie ethischer Systeme (Morallehren, formale Ethik, Persönlichkeitsethik, usw.). Moralphilosophische Argumentationen, Beweisführungen, theoretische Zusammenhänge der philosophischen Ergründbarkeit von Moral. Moderne Ethikrichtungen, ethische Dilemmas, theoretische Lösungsvorschläge. </t>
  </si>
  <si>
    <t xml:space="preserve">Kenntnisse:
Studenten kennen die Grundbegriffe der Ethik und der Moralphilosophie und ihre Hauptströmungen.  
Fähigkeit:
Studenten sind fähig, ihre Kenntnisse in der Erziehung adaptiv anzuwenden.
Attitüde: 
Studenten zeichnen sich durch Vorurteilslosigkeit, Toleranz, Sozialbewusstsein and Hilfbereitschaft. 
Verantwortungsbewusstsein:
Studenten übernehmen Verantwortung für ihre ethischen Entscheidungen und ihre Folgen.
</t>
  </si>
  <si>
    <t xml:space="preserve">Kötelező:
1. Frankena, William: Analytische Ethik. Deutscher Taschenbuch Verlag, München, 1992. ISBN: 3-423-04640-6
2. Joisten, Karen: Narrative Ethik. Das Gut und das Böse erzählen. Akademie Verlag, Berlin, 2007. ISBN: 978-3-05-004051-6
Ajánlott: 
1. Guggenberger, Wilhelm: Die List der Dinge. Sackgasse der Wirtschaftsethik  in einer funktional differenzierten Gesellschaft. LIT Verlag, Münster, 2007. ISBN: 978-8258-9937-0
2. Hörz, Herbert / Hörz, E. Helga: Ist Egoismus unmoralisch? Gründzüge einer neomodernen Ethik. Trafo Verlag, Berlin, 2013. ISBN: 978-3-86464-038-4
</t>
  </si>
  <si>
    <t>Interdisciplinary relations of linguistics, subject matter of general linguistics, linguistic universals. The origin, nature and diversity of languages. Interrelations of language, speech, cognition and society. Variability and permanence of languages.  The sign and system character of languages. Linguistic sign. Linguistic communication (Jakobson Model), non-linguistic communication.   Uralic and Indo-European Language Families. Origins and relatives of our language. History of writing. Subject matter of Phonology and its function. Production and categories of speech sounds, Hungarian phonetics. Consonants. Vowels. Connection laws, aesthetic value of speech sounds.  The general theoretical questions of the vocabulary, the division, stratification and movement of the Hungarian vocabulary: the division of words by social significance, the social language variants, special words used in dialects and their varieties, archaisms and neologisms, the stratification of the vocabulary based on origin, the phraseological units, the individual's vocabulary. The dictionaries. The concept of the part of speech and the system of parts of speech of today's Hungarian language. The subject of morphology. The concept, kinds, function and relation of word elements. The system of roots. Inflection. Ways of word formation: word composition, word formation, and less common wording modes.</t>
  </si>
  <si>
    <t xml:space="preserve">Knowledge:
Students possess  professional knowledge in the fields of general linguistics, Hungarian phonetics and lexicology.
Ability:
They are able to design development content for the personality of children of 6 to 12 years of age.  Using the professional-scientific criteria, they select the scope of linguistic library and electronic resources.
Attitude: 
Students are open to the learning and usage of new theories and methods connected to linguistics. 
Autonomy and Responsibility: 
They feel responsible for the  cultivation of  the mother-tongue culture.
</t>
  </si>
  <si>
    <t>writing two in-class tests</t>
  </si>
  <si>
    <t xml:space="preserve">Knowledge:
Finishing the course successfully,  students know the specific speech patterns of young school children, requirements and tasks related to teaching children correct pronunciation and to learn the specific terminology necessary for teaching correct pronunciation. 
Ability:
They  consciously use the pronunciation exercises in the pracice of their teaching profession.
Attitude:
They are committed to the development of  speech and speech movement for children of 6 to 12 years of age.
Autonomy and Responsibility:
They take responsibility for the full speech development of children between 6 and 12 years of age.
</t>
  </si>
  <si>
    <t xml:space="preserve">Basic concepts of set theory. Operations with sets. Logic operations, identities. Conclusions in the statement-logic. Operations with predicates. Conclusions of the predicates logic. Bivariate relations and their properties. Map and function. Defining, depicting functions,  some important characteristics. Series. Permutations, variations, combinations. Algebra of events. Frequency, relative frequency, probability. Classic combinatorial calculation of probabilities. </t>
  </si>
  <si>
    <t>Tudás: 
Ismeri a tanulás támogatásának, a kulcskompetenciák megalapozásának, kibontakoztatásának tudományos és szakmódszertani alapjait, az első hat iskolaévben alkalmazható korszerű módszereket, eszközöket. Biztos szakmai ismeretekkel rendelkezik az 1-6. évfolyamon a matematika műveltségi területen.
Képesség: 
A nevelési, fejlesztési célokat, feladatokat, tartalmakat képes a 6-12 éves gyerekek személyiségére, szociokulturális környezetének főbb jellemzőire tekintettel, differenciáltan tervezni. Tevékenységére szakszerűen reflektál. 
Attitűd: 
Tevékenységét a 6-12 éves gyerekek fejlődésének támogatása iránti elkötelezettség irányítja.
Autonómia és felelősség: 
A hatáskörébe tartozó területeken felelősséget vállal a rájuk bízott 6-12 éves gyerekek fejlődéséért, kulcskompetenciáik hatékony megalapozásáért, kibontakoztatásáért.</t>
  </si>
  <si>
    <t>Knowledge: 
Students know the scientific and professional methodological foundations of the support of learning and the development of key competencies as well as modern methods and tools that can be used  in the first six school years. They also have a professional knowledge of 1-6 grades in mathematics education.
Ability: 
Students can design educational tasks and contents differently considering the personality of children between the ages of 6 and 12 and the different characteristics of their socio-cultural environment. Students reflect on their activity professionally.
Attitude: 
Students' activity is guided by the commitment to supporting the development of children aged 6 to 12.
Autonomy and Responsibility: 
They are responsible for the development of the 6-12 year old children entrusted to them in the fields of their competence, for the effective foundation and development of the children's key competences.</t>
  </si>
  <si>
    <t xml:space="preserve">The formation of the appropriate singing skills necessary for junior school musical education and getting to know the vocal repertoire of the junior school. Strengthening singing, rhythmic and tonal skills. Getting to know the construction and operation of articulatory organs participating in singing, the theoretical summary of the problems of articulation, developing singing skills. The anatomical, physiological and technical aspects of the emmission of vocals. Mastering folk songs, nursery rhymes and child songs connected to kindergarten teaching and the games pertaining to them. </t>
  </si>
  <si>
    <t>Tudás: 
Biztos szakmai ismeretekkel rendelkezik a 6-12 éves gyerekek ének-zeneoktatásának anyagáról. 
Képesség: 
Épít a 6-12 éves gyerekek előzetes zenei tapasztalataira, cselekvő részvételére, kreativitására. A közös munkát szakszerűen irányítja, elemzi és értékeli. 
Attitűd: 
Tevékenységét a 6-12 éves gyerekek zenei fejlődésének támogatása iránti elkötelezettség irányítja. 
Autonómia és felelősség: 
Felelősséget vállal a rábízott 6-12 éves gyerekek zenei fejlődéséért. </t>
  </si>
  <si>
    <t xml:space="preserve">Knowledge:
Students have a professional knowledge of the material of music education for children aged 6 to 12.
Skills: 
They are able to build on the previous music experience, active participation and creativity of children between 6-12. They are able to professionally guide, analyse and evaluate common work. 
Attitudes: 
Students' activity is guided by the committment to the musical development of children aged 6-12. 
Autonomy and responsibility:
They assume responsibility for the musical development of children between 6-12 entrusted to them.  </t>
  </si>
  <si>
    <t>Content of the subject: 
Application of ICT tools in the process of teaching-learning: preparing for the lessons, compiling and processing teaching materials, organising and administering  the education. Information technology conditions of state-of-the-art education. Types of educational programs and their classification. Getting familiar with  specific educational programs to be used to teach a certain area of learning,  methodological aspects of the application. Possibilities of applying interactive curriculums during the process of teaching and learning. Internet sources of information. Application of digital curriculums and educational tools efficiently.</t>
  </si>
  <si>
    <t>By completing the course successfully,  students  learn the methodological bases of teaching and learning in a digital environment. 
Knowledge:  
Students know the scientific and specialized methodological bases of the support of learning, the establishment and evolvement of key competencies, the modern methods and tools applicable during the first six school years. 
Ability: 
They rely on the active participation and creativity of 6-12 year old children and  leads the collective work built upon the application of ICT tools professionally. They also provide a supportive learning environment.
Attitude: 
They are open to the learning and application of new methods, information and communication technologies connected to their work.
Autonomy and responsibility: 
Students take responsibility for the development of 6-12 year old children assigned to them.</t>
  </si>
  <si>
    <t xml:space="preserve">Subject matter of Syntax. Definition and aspects of classification  of the sentence. Leveling and blocking in the simple sentence.  System of syntagmas, postpositions. Components of a sentence: predicate, subject and adjuncts.  Complex sentences. Compound sentences.  General questions of Semiotics. Concept of Meaning. Relation of form and meaning, their characteristics. Semiotics and linguistic correctness. Definition of Text. Types of text cohesion. Opportunities of annotation, division of texts. Title and text. Types of text.
</t>
  </si>
  <si>
    <t xml:space="preserve">Knowledge: 
Students have  professional knowledge in the fields of Syntax, Semiotics and Text.
Ability: 
Students are able to plan development content suitable for the personality of 6-12 year old kids. By using the professional-scientific criteria, they select the scope of linguistic library and electronic resources.
Attitude: 
They are open to the learning and usage of new theories and methods connected to Semiotics and Syntax.
Autonomy and Responsibility: 
They take responsibility for the cultivation of the mother-tongue culture.
</t>
  </si>
  <si>
    <t>requirement(s) for admission to examination: writing two in-class tests</t>
  </si>
  <si>
    <t xml:space="preserve">Knowledge:
Students have the basic knowledge necessary for the native language education in speech development, reading, writing and reading comprehension. 
They understand the related development tasks inrelation to the results of international comparative measurements in the field of reading comprehension. 
Ability: 
They can apply theoretical methodological knowledge during their work and put it into practice.
Attitude:
They  require the expansion of the acquired knowledge, while keeping in mind the latest achievements in the field of science. They are responsive to the latest methods and procedures.
Autonomy and Responsibility:
They take responsibility for the development of native language education of children between the ages of 6 and 10. </t>
  </si>
  <si>
    <t>requirement for admisson to examination: preparing a lesson plan</t>
  </si>
  <si>
    <t>Knowledge: 
Student  have professional knowledge in the 1-6. grades in mathematics education.
Ability: 
Students reflect on their activity professionally.
Attitude: 
Students are open  to new theories and methods related to their own work, to know and apply technology opportunities, information and communication technologies.
Autonomy and Responsibility: 
Students are responsible for the development of children aged 6 to 12 who have been entrusted to them, in the fields of their competence, for the effective foundation and development of children's competences.</t>
  </si>
  <si>
    <t xml:space="preserve">Tudás:
Ismeri az ének-zenei szakmódszertant és az első hat iskolaévben alkalmazható módszereket, eszközöket. 
Képesség: 
A szakmai-tudományos kritériumokat érvényesítve választja meg az ének-zene tantárgyhoz kapcsolódó könyvtári és elektronikus források körét, és munkájában azokat kreatív módon hasznosítja.
Attitűd: 
Tevékenységét a 6-12 éves gyerekek zenei fejlődésének támogatása iránti elkötelezettség irányítja. 
Autonómia és felelősség: 
Felelősséget vállal a rábízott 6-12 éves gyerekek zenei fejlődéséért. </t>
  </si>
  <si>
    <t xml:space="preserve">Knowledge:
Students know the methodology of teaching music and the methods and tools to be applied in the first six forms of primary school. 
Skills: 
They are able to select from the library and electronic sources pertaining to music and singing on the basis of professional and scholarly criteria. They are able to creatively use them in classes.  
Attitudes: 
Students' activity is guided by the committment to the musical development of children aged 6-12. 
Autonomy and responsibility:
They assume responsibility for the musical development of children between 6-12.
</t>
  </si>
  <si>
    <t>The theoretical and (pattern-free-hand tools) practical material of physical exercise of gymnastics. Theoretical and practical material of the static and dynamic basic elements of sports gymnastics, its  requirements in grades 1-6 .</t>
  </si>
  <si>
    <t xml:space="preserve">A kurzus elvégzésével elsajátítja a testnevelés tantárgy, ezen belül a torna-gimnasztika műveltségtartalmát, mely által képes a fent említett testgyakorlati ágak tudásanyagának átadására.         
Tudás:                                                        
Ismeri a 6-12 éves gyerekek teljes körű egészségfejlesztését célzó iskolai tevékenységek és pedagógiai eljárások elméleti hátterét és gyakorlati alkalmazását.                                           
Képesség:                                                   
Helyesen alkalmazza a biomechanikailag helyes testtartást kialakító és fenntartó speciális tartáskorrekció gyakorlatanyagát.  
Attitűd:                                                        
Elkötelezett a 6-12 éves gyerekek teljes körű egészségfejlesztése iránt.            
Autonómia, felelősség:                               
Hatáskörében felelősséget vállal a 6-12 éves gyerekek  egészségfejlesztéséért.                      </t>
  </si>
  <si>
    <t>By completing the course students are able to acquire the literacy content of the physical education subject and  gymnastics thus they are able to pass over the knowledge of the above mentioned branches of physical exercise.                     
Knowledge:                                               
- They know the theoretical background and practical application of school activities and pedagogical proceedings aimed at full-scale health promotion for children between 6 and 12.   
Ability:                                                          
- They correctly apply the practice of the special maintenance correction that develops and maintains biomechanically correct posture.                           
Attitude:                                                       
-They are committed to the complete health promotion of children aged 6 to 12.                                 
Autonomy, responsibility:                             
- They take  responsibility for the health promotion of  children between 6 and 12 years of age.</t>
  </si>
  <si>
    <t>To get knowledge about educational  work in the  lessons and extra-curricular activities (day care center, workshop, leisure activity) from first class until sixth during the lesson observations. To get experiences and observations about the age specific characteristics of children between the ages of 6 and 12,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Through observations, gaining experience in designing, organizing, managing, evaluating, and differentiating ways of teaching and learning. Observation of the teacher's style of education, communication characteristics, student attitudes, rewarding and disciplining methods, observation of the student's work and motivation. Getting familiar with the career requirements and forming a career identity.</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</si>
  <si>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experienced in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Autonomy, responsibility:
They participate in lesson observation tasks responsibly. They shape an independent opinion when analyzing the given criteria.</t>
  </si>
  <si>
    <t xml:space="preserve">Preparing a lesson observation sheet. </t>
  </si>
  <si>
    <t xml:space="preserve">Basic concepts and theories of education theory. The social determinants of education, the student, the teacher. The target system, content, curriculum of education. The process, the strategies, the methods, the means, the organizational framework and forms and  ways of learning,  teaching and  education. Organising  learning, pedagogical evaluation. Designing the teaching work, the particular problems of the beginner  teacher.
The concept of science - including pedagogy - and its categorization possibilities. Basic and related concepts of education, educational metaphors and interpretations. Distinguishing education from negative human-forming processes. Pedagogical conservatism, traditionalism, liberalism. Questions of reproducibility. The anthropological fundamentals of education. Denial of the Right to Education.
Areas and trends in education theory. Interpretations of the educational process. Value, educational value in the European Union. The content and methodological issues of value mediation. Educational scenery. Participants in pedagogical activities: the teacher and the pupil in the educational process. Interpersonal relationships. In science, the notion of pedagogical science and its distribution possibilities. Basic and related concepts of education, educational metaphors and interpretations. Distinguishing education from negative human-forming processes. Pedagogical conservatism, traditionalism, liberalism. Questions of reproducibility. Anthropological basics of education. Denial of the Right to Education.
Areas and trends in education theory. Interpretations of the education process. Value, educational value in the European Union. The content and methodological issues of value mediation. Educational scenery. The actors of pedagogical activity: the teacher and the pupil in the educational process. Interpersonal relationships.
</t>
  </si>
  <si>
    <t xml:space="preserve">Knowledge:
Students are familiar with the scientific and professional methodology of learning support, the foundation and development of key competences, the modern methods and tools that can be applied in the first six school years.
They have a clear view on theoretical trends and models that defined the pedagogical practice of previous ages and today.
They have knowledge about the fundamental questions of the educational goal and value theory, the important theoretical and practical questions of the value-mediating teaching activity.
They are aware of some outstanding cognitive theories about the essence of teaching.
They are informed of  the functions and methods of evaluation.
Ability:
The student is able to develop his own "theory" in the field of education and training in practical situations through his basic knowledge. They are capable of getting to know and apply these new theories and methods, information and communication technologies. Students are able to design, implement goals, content and activities, processes and individual learning paths, taking into account the particular age characteristics.
They can use varied, individualized assessment methods that help students learn self-assessment skills.
Attitude:
Students  strive to develop skills that are needed to mediate community values ​​and to build child communities.
Autonomy and Responsibility:
They  take responsibility for the development of the 6-12 year old children entrusted to him, for the effective foundation and development of key competences.
They collaborate with the actors of the educational process, present  and discuss ideas, and make suggestions verbally and in writing, in a credible and professional way.
</t>
  </si>
  <si>
    <t>An essay, a PPT presentation, home assignments and an in-class test with a minimum passing rate of 50%</t>
  </si>
  <si>
    <t>Knowledge:
Students possess the basic knowledge necessary for the native language education in the field of text processing and compilation.
They understand the related development tasks related to the results of international comparative measurements in the field of reading comprehension. 
Ability: 
Students apply their pedagogical and methodological knowledge taking into account the individual characteristics of children.
They are capable of formulating their observations made during the lessons visited and they can also prepare lesson plans independently.
Attitude:
They require the expansion of the acquired knowledge, while keeping in mind the latest achievements in the field of science. They strive for the most versatile development of the native language of 6 to 10 year old children.
Autonomy and responsibility:
Students are capable of self-control and self-determination. They are committed to  the most versatile development of the native language of 6 to 10 year old children.</t>
  </si>
  <si>
    <t>writting two in-class tests</t>
  </si>
  <si>
    <t xml:space="preserve"> Nature Studies </t>
  </si>
  <si>
    <t>Physical quantities, units of measurement. Mechanical, thermal, electromagnetic interactions, the light. Nuclear energy. Interpretation of chemical interactions and reactions. The concept of chemical bonding. Chemical energy. The general characterization of the Universe. The solar system, the Earth as a celestial body. The structure and the physical features of the Earth. The hydrosphere. The atmosphere. The natural geographical conditions of Hungary. The definition of life, the evolution of living matter. The forms of appearance of the living matter. Ecological knowledge.</t>
  </si>
  <si>
    <t xml:space="preserve">Knowledge:
Students have up-to-date scientific knowledge after finishing the course successfully.
Ability:
They are able to use their scientific knowledge to solve tasks relating to the environmental education. They are able to form children's relationship with the environment and to shape environment friendly habits in the age group of 6-12. 
Attitude:
Students are committed to a liveable society and environment as well as  sustainable development.
Autonomy and responsibility:
They take responsibility for the environmentally conscious development of children aged 6-10 entrusted to them.
</t>
  </si>
  <si>
    <t>Requirement for admission to  examination: writing an in-class test with a minimum passing rate of 50%.</t>
  </si>
  <si>
    <t>Tudás:
Ismer alternatív zenepedagógiai módszereket, értően használ kreatív zenei játékokat és feladatokat, valamint  generatív jellegű, improvizációs gyakorlatokat. Ismeri az éneklés irányításának technikai megoldásait.
Ismeri az ének-zenei tanulás támogatásának, a kulcskompetenciák megalapozásának, kibontakoztatásának tudományos és szakmódszertani alapjait, az alkalmazható korszerű módszereket, eszközöket. Ismeri az oktatás tartalmát szabályozó dokumentumokat.
Képesség:
Képes kreatív zenei játékokat és feladatokat, valamint  generatív jellegű, improvizációs gyakorlatokat tervezni és vezetni, képes egyéni tanulási utak tervezésére, megvalósítására. Alkalmazza az éneklés irányátásának különféle módozatait. 
Képes a tanítói munkára irányadó szakmai és jogi szabályozókhoz munkája során igazodni, a szabályozók változtatásához javaslatokat előterjeszteni. Tevékenységére szakszerűen reflektál. 
Attitűd:
Tevékenységét a 6-12 éves gyerekek fejlődésének támogatása iránti elkötelezettség irányítja. 
Nyitott a munkájával összefüggő új elméletek és módszerek, a technológiai lehetőségek, információs és kommunikációs technológiák megismerésére és alkalmazására. Törekszik változatos zenepedagógiai eszközök használatára, alternatív módszerek alkalmazására.
Autonómia és felelősség:
Felelősséget vállal a rá bízott 6-12 éves gyerekek fejlődéséért, kulcskompetenciáik hatékony megalapozásáért, kibontakoztatásáért. Munkájával összefüggő pedagógiai kérdésekben – a jogszabályok és az intézményi keretek között – önállóan dönt. </t>
  </si>
  <si>
    <t>Knowledge:
Students  know alternative music pedagogy methods, use creative musical games and tasks and improvisation exercises generative in their character. They know the technical solutions of conducting singing. They know the methodological bases of supporting learning and developing music skills, modern methods and means. They know the documents regulating the content of learning.
Skills: 
They are able to plan and execute creative musical games and tasks, generative improvisation exercises, plan and carry out individual learning strategies. They apply the different means of conducting singing. They are able to conform to professional and legal standards pertaining to the teaching profession and submit proposals for change. They are able to professionally reflect on their activity.  
Attitudes: 
Students' activity is guided by the committment to the musical development of children aged 6-12. They are open to getting to know and apply new theories, methods, technological possibilities and IT technologies connected to work. They strive to use and apply various music pedagogy solutions and alternative methods. 
Autonomy and responsibility:
They assume responsibility for the musical development of children between 6-12. They are able to make autonomous decisions in pedagogical issues within the legal and institutional framework. </t>
  </si>
  <si>
    <t>A testnevelés tantárgy, ezen belül az atlétika sportág műveltségtartalmának elsajátítása, amely képessé teszi a hallgatót a fent említett testgyakorlati ág tudásanyagának átszármaztatására. Saját képességeinek fejlesztésével közvetítve az egészséges életmód mintáját. Az atlétika sportág 1-4. osztályos anyagának elméleti és gyakorlati megismerése (futások, ugrások, dobások), valamint a versenyszabályok és oktatáselméleti sajátosságok átadása.</t>
  </si>
  <si>
    <t>The acquisition of the subject of physical education, including the athletics sport, which enables the student to pass on the knowledge of the aforementioned body practice. Developing their own physical capabilities  to convey a healthy lifestyle pattern. Theoretical and practical knowledge of the classroom material  to be acquired in  1-4 grades (runnings, jumps, throws) and the transfer of the rules of competition and educational theory.</t>
  </si>
  <si>
    <t>Tudása: 
Ismeri a 6-12 éves gyerekek atlétika sportág egészségfejlesztését célzó iskolai tevékenységek és pedagógiai eljárások elméleti hátterét és gyakorlati alkalmazását. 
Képesség:
Épít a 6-12 éves gyerekek előzetes tapasztalataira, cselekvő részvételére, kreativitására, a közös munkát szakszerűen irányítja, elemzi és értékeli.  Az iskolai nevelés módszereit és napirendjét úgy alakítja, hogy azzal a 6-12 éves gyermekek teljes körű egészségfejlesztését valósítja meg. A szakmai-tudományos kritériumokat érvényesítve választja meg a szakirodalmi könyvtári és elektronikus források körét, és munkájában azokat kreatív módon hasznosítja.  
Attitűd: 
Elkötelezett a 6-12 éves gyerekek teljes körű egészségfejlesztése iránt. Tanítói tevékenysége minden területén elkötelezett a különböző szociokulturális környezetből érkező, a sajátos nevelési igényű, illetve a fogyatékos gyerekek közösségbe történő beilleszkedésének támogatása iránt. 
Autonómia és felelősség: 
Hatáskörében felelősséget vállal a 6-12 éves gyerekek teljes körű egészségfejlesztéséért. Felelősséggel vesz részt intézményében a harmonikus, támogató légkör kialakításában. Hivatása művelése körében felelősséget vállal a társadalmi kohézió erősítéséért.</t>
  </si>
  <si>
    <t xml:space="preserve">Knowledge:
Students possess  knowledge about the theoretical background and practice of pedagogic methods and school activities aiming at the health improvement of athletics of children between 6-12.
Skills:
They build upon the previous observations, active participation and creativity of children between 6-12, control, analyse and evaluate the common work expertly. They develop the methods and agendas of school education to achieve full health development for children aged 6 to 12. By applying the professional-scientific criteria, they select the library and electronic resources of the literature and use it creatively in their work.  
Attitude:
Students are committed to the overall health improvement of children between 6-12. In all  fields of teaching, they are committed to supporting the integration of children coming from different socio-cultural environments, those with special educational needs as well as  the integration of disabled children. 
Responsibility/Autonomy:
Students are responsible for the full health promotion of children aged 6-12 years. They take responsibility in their institution for establishing a harmonious, supportive atmosphere. In their profession, they feel responsible for strengthening social cohesion. </t>
  </si>
  <si>
    <t>Preparation of individual tasks in the from of written home assignments. Presentation of the taught basic technique of athletics.</t>
  </si>
  <si>
    <t>Egyéni írásbeli dolgozat elkészítése házi dolgozat formájában. Az atlétika sportág tanított alaptechnikájának bemutatása.</t>
  </si>
  <si>
    <t>Introduction to Visual Studies</t>
  </si>
  <si>
    <t>A tér. Tér és Forma. A szín. Az ábrázolási rendszerek történeti áttekintése. A képi ábrázolás anyagainak, technikáinak, eszközeinek, műfajainak megismerése és alkalmazása.</t>
  </si>
  <si>
    <t>The space. Space and form. Colour. The historical overview of depiction systems. Understanding and applying the materials, techniques, tools and genres of visual representation.</t>
  </si>
  <si>
    <t xml:space="preserve">Tudás: 
Tisztában van az alapvető téri helyzetek ábrázolásának törvényszerűségeivel. Birtokában van a színelmélet fontosabb megállapításainak. 
Képesség: 
Képes az önálló képi gondolkodásra. 
Attitűd: 
Kiművelt látású, a képi nyelv sajátosságait ismerő, a vizuális művészetekben jártas, önállóan is alkotni képes.
Autonómia és felelősség: 
Önkritikus saját munkájával szemben. Önálló döntéseket hoz.
</t>
  </si>
  <si>
    <t>Knowledge: 
Students understand the legitimacy of the representation of basic space situations. They hold the most important findings of color theory.
Ability: 
They are capable of independent pictorial thinking. 
Attitude: 
Students  know the characteristics of the visual language, they are capable of performing in visual arts, and can independently create works. 
Autonomy and responsibility: 
Students are self-critical of their  own work. They make independent decisions.</t>
  </si>
  <si>
    <t xml:space="preserve">Classroom observation visits carried out  according to the schedule prepared by the training school.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_x000D_
</t>
  </si>
  <si>
    <t xml:space="preserve">Knowledge:_x000D_
Students have the theoretical and methodological knowledge of the 6-12-year-old children, children's groups and their environment and the social processes affecting them._x000D_
Ability:_x000D_
Students routinely apply the pedagogical knowledge that leads to the correct resolution of the educational process and pedagogical situations._x000D_
Attitude:_x000D_
Students are committed to the development of children 6 to 12 years of age. 
Autonomy, responsibility:  _x000D_
Students feel responsible for creating a harmonious and supportive atmosphere of student communities._x000D_
</t>
  </si>
  <si>
    <t>Organizing, repetitive, reviewing, practising work that processes thematically the material of the last two semesters. It draws from the sub-areas of the Hungarian language according to the theory-practice ratio. 
Phonology: grouping of speech sounds (theory and practice). 
Morphology: morphemes, types of roots and stems, inflection, appendices, compounding, ways of word formation (theory and practice). 
Parts of speech: The Hungarian system, categorization, analysis. 
Vocabulary: division of vocabulary (dominantly theory).  
Discourse analysis: sentence and text. Editing and analyzing texts.</t>
  </si>
  <si>
    <t xml:space="preserve">Knowledge: 
Students have  professional knowledge in the fields of Hungarian language.
Ability: 
Students are able to plan development content suitable for the personality of 6-12 year old kids. By using the professional-scientific criteria, they select the scope of linguistic library and electronic resources.
Attitude: 
They are open to the learning and usage of new theories and methods connected to Linguistics.
Autonomy and Responsibility: 
They take responsibility for the cultivation of the mother-tongue culture.
</t>
  </si>
  <si>
    <t xml:space="preserve">Megismeri a néprajz kutatásával foglalkozó és a kutatási eredményeket bemutató intézmények munkáját. Alkalmassá válik tanulmányi kirándulások szervezésére ezekbe az intézményekbe (múzeumok, szabadtéri néprajzi múzeumok). Megismeri és alkalmazni tudja a néprajzi szakirodalom eredményeit.
Tudás:
Elsajátítja a tárgyi és szellemi néprajz alapjait. 
Képesség:
Képes szöveges forrásokat értelmezni, képek, vázlatok segítségével szöveget alkotni, az ok-okozati összefüggéseket felismerni, a lényeget kiemelni.
Attitűd:
Fontosnak tartja a tanulók és saját tevékenysége több szempontú elemzését, értékelését. Nyitott a munkáját segítő új elméletek és módszerek, valamint az új szemléltetési lehetőségek megismerésére és alkalmazására. 
Autonómia és felelősség:    
Életkori sajátosságaik figyelembevételével segíti a 6-12 éves gyerekek fejlődését, kulcskompetenciáik hatékony megalapozását.                                                                                                        </t>
  </si>
  <si>
    <t xml:space="preserve">Students get acquainted with the work and the achievements of the ethnographic research institutes. They are expected to be able to organize field trips to these institutions (museums, open air museums) at the end of the course. They get acquainted with the achievements of the ethnographic literature and are able to apply them.
Knowledge: 
They  acquire the basics of the ethnography of material culture and folklore. 
Ability: 
They are able to interpret written sources and to create new texts with the help of images and drafts. They can recognize causal relationships and underline the main points of texts. 
Attitude: 
Students lay emphasis on the analysis and evaluation of the activity of theirs, and of the pupils from different viewpoints. They are open to new theories and methods which can facilitate their work and they are ready to acquire and utilize new demonstration possibilities. 
Autonomy and responsibility: 
They help the progress of the children between ages 6-12 with regard to their age characteristics  and the efficient grounding of their key competences.
</t>
  </si>
  <si>
    <t>Knowledge: 
Students have a professional knowledge of mathematics education in the first six forms of primary school. 
_x000D_Ability: 
They are able to select from the library and electronic sources pertaining  to the professional and scientific criteria, and creatively use them  in their work.
_x000D_Attitude: 
Students' activity is guided by the committment to the development of children aged 6-12.
_x000D_Autonomy and Responsibility: 
In the areas of their competence, students take responsibility for the development of children aged 6 to 12 who have been entrusted to them as well as  for the effective development of children's  key competences._x000D_</t>
  </si>
  <si>
    <t>two in-class tests</t>
  </si>
  <si>
    <t xml:space="preserve">Basic concepts of logic, propositional calculus, logical laws. Theorem proving methods. Sets, set operations and properties, set systems. Cartesian product, relations and properties, equivalence and order relations. The concept of function, image and inverse image of sets, composition and inverse function. </t>
  </si>
  <si>
    <t xml:space="preserve">A vizuális közlések formái és tulajdonságai.
Az objektív és szubjektív közlések értelmezése.
A vizuális közlések jellege: az ábrázolás és kifejezés kapcsolata, kifejezésmódok.
A pedagógiai aspektus (a személyes közlés, mint a személyiségfejlesztés eszköze).
Az életkori sajátosságok - a beavatkozás mértékének kérdése.
Direkt és indirekt közlések.
A tárgy mint forma. 
- a forma és a funkció
- a díszítmény és a forma viszonya.
A környezet és tárgy megformálásának tudati folyamata.
Médium – média – tömegkommunikáció.
Fotótörténet, fotózás fajtái.
Videó.
Filmművészet.
</t>
  </si>
  <si>
    <t>Forms and properties of visual communications.
Interpretation of objective and subjective communications.
The nature of visual communications: the relationship between representation and expression, modes of expression.
The pedagogic aspect (personal communication as the device of  personality development).
Age Specifics - Question of the Extent of Intervention.
Direct and indirect communications.
The object as a form.
- form and  function
- the relation of  decoration and  form.
The consciousness process of  shaping  the environment and  object.
Medium – media – mass communication.
History of photography, types of photography.
Video.
Cinematic art.</t>
  </si>
  <si>
    <t xml:space="preserve">Tudás: 
Tisztában van a vizuális közlésformák rendszerével, tulajdonságaival. Ismeri az álló- és mozgókép létrehozásának technikai lehetőségeit. 
Képesség: 
Használja és alkalmazza a különféle multimédiás eszközöket és programokat.
Attitűd: 
Nyitott és elkötelezett a környezet iránt. 
Fogékony az új technikai lehetőségek, kifejezésmódok iránt. 
Autonómia és felelősség: 
Csoportmunkában elfogadja az együttműködés kereteit. </t>
  </si>
  <si>
    <t xml:space="preserve">Knowledge: 
Students are aware of the system and attributes of visual communication formats. They are familiar with the technical possibilities of creating a stationary and motion picture.
Ability: 
They use and apply various multimedia tools and programs. 
Attitude: 
They are open and committed to the environment. 
They are responsive to new technical possibilities and  modes of expression.
Autonomy and responsibility: 
In group work, they accept the framework of cooperation. </t>
  </si>
  <si>
    <t>Applied and Differentiating Pedagogy</t>
  </si>
  <si>
    <t>The characteristics and responsibilities of the class teacher . The class teacher's personality-forming activity and community building work. Methodology of planning, organizing and guiding lessons with the class teacher. Participation inlessons with the class teacher, parental meetings, family visits and consultation hours.
Problematic cases of education. Pedagogical basics of child protection. Tasks of the school's child protection officer. Special institutions for child protection. The Child Protection Act._x000D_
Pedagogical issues of day-care education. The main tasks of day-care education._x000D_
 The 20th century history of differentiated pedagogical work. The concept of talent, the qualities of talent promise. The scenes, methods and conditions of effective teaching. Differentiated learning organization procedures. The activity of the teacher in managing the individual work of  students. Talent development and catch-up-compensating programs. The concept of corrective education and its tasks. Opportunities for corrective education in a normal class. Correction of Behavioral Disorders. Correction of the lack of cognitive activity. Correction of subject learning difficulties.</t>
  </si>
  <si>
    <t xml:space="preserve">Tudás:
A hallgató el tudja látni a tanítói munka sajátos feladatköreit, rendelkezik e munkaterület igen sokrétű, összetett feladataival és gyakorlati tennivalóival.
A hallgató ismeri a tehetséggondozás és az átlagtól eltérő nevelés során alkalmazott módszereket, eljárásokat, eszközöket, szervezeti és munkaformákat.
A hallgató ismeri az osztályfőnöki nevelőmunka helyét, szerepét, sajátosságait a nevelés folyamatában.
A hallgató rendelkezik a gyermekvédelem alapvető elméleti és gyakorlati ismereteivel, tisztában van az egész napos nevelés sokoldalú személyiségkialakítást befolyásoló tényezőivel. 
Képesség:
A hallgató képes más szociokulturális, sajátos nevelésű, illetve fogyatékos gyerekeket beilleszteni különböző közösségekbe.
A hallgató pedagógiai és módszertani ismereteit adaptív módon alkalmazza a gyermekek egyéni sajátosságait figyelembe véve. 
Attitűd:
A hallgató elkötelezett a legújabb metodikai eljárások gyakorlati kipróbálása és a differenciált tanóraszervezés különböző formái iránt. 
Autonómia és felelősség: 
A jelölt felelősséget vállal szakmai érzékenységének fejlesztése, az intézményes oktatás-nevelés-képzés emberi és dologi tényezőkből szerveződő közege iránt.
</t>
  </si>
  <si>
    <t>Knowledge:
Students know how to perform the specific tasks of teaching work and are aware of the  complex responsibilities and practical tasks of this area.
Students are familiar with the methods, procedures, tools, organizational and work methods used in talent management and non-standard education.
They have knowledge about the place, role, and characteristics of the class teacher's work in the process of education.
They possess the basic theoretical and practical knowledge of child protection, are  aware of the factors of all-day/day care education that influence the versatile development of  personality.
Ability:
Students are able to integrate children from other socio-cultural environment, with special educational needs or disabled children into different communities.
They can apply their pedagogical and methodological knowledge in an adaptive manner, taking into account the individual characteristics of children.
Attitude:
Students are committed to the practical testing of the latest  methods for different forms of differentiated teaching organization.
Autonomy and Responsibility: _x000D_
They assume responsibility for developing their professional sensibility for the organization of institutional education and training, organized from human and material factors.</t>
  </si>
  <si>
    <t xml:space="preserve">Knowledge:
Finishing the course successfully,  students know the methodological principles of teaching grammar and spelling, have the necessary competences to acquire knowledge in the mother tongue and spell-writing skills, control and evaluation.
They are familiar with  the concept, causes, symptoms and classification of learning disabilities and have the theoretical knowledge required to recognize learning disabilities.
They learn the most important methods of cooperative learning.
Ability:
Students use their methodological knowledge in an adaptive way, taking into account the age-specific characteristics of the children in  practice.
They are able to plan the educational, development goals and tasks considering children's different needs.
They  build upon the preliminary experience, participation and creativity of children aged 6-12, and manage, analyze and evaluate the joint work professionally.
They  can recognize the symptoms of learning disabilities.
They can improve the spell-writing skills in creative ways. 
Attitude:
Students are open to new techniques and knowledge.
Autonomy and Responsibility: 
They take responsibility for developing the native language competence and the spelling skills of children between 6 and 12.
</t>
  </si>
  <si>
    <t xml:space="preserve">writing two in-class tests </t>
  </si>
  <si>
    <t>By completing the course successfully,  students  acquire the modern specialized methodological approach of mathematics teaching. 
Knowledge: 
They have firm professional knowledge in the mathematics content area in  Classes 1-4 (Functions, Geometry and Statistics – Probability). They are aware of  the development tasks pertaining to them in connection with the results of international comparative measurements in the field of mathematical education. 
Ability: 
They are able to use various customized evaluation methods which  facilitate the formation of self-evaluation ability of  children. They also provide  supportive learning environment. 
Attitude: 
Students require self-reflection, analysis and evaluation of the educating process and their activity from several aspects. They are open to the acquisition and application of new theories connected to their work and the modern information and communication technologies. 
Autonomy and responsibility: 
They take responsibility for the development of thinking, efficient establishment and evolvement of mathematical key competency of 6-12 year old children entrusted to them.</t>
  </si>
  <si>
    <t>2 home assignments and 1 in-class test with a minimum passing rate of 75%</t>
  </si>
  <si>
    <t xml:space="preserve">Knowledge:
Students have up-to-date theoretical and methodological knowledge to teach the science subject after finishing the course successfully.
They are aware of  the development tasks pertaining to them in connection with the international comparative measurements in the field of science education. 
Ability:
Students are able to use their scientific knowledge to solve tasks relating to the environmental education. They are able to form children's  emotional relationship with the environment and to shape environment friendly habits in the age group of 6-12. 
Attitude:
Students are committed to a liveable society and environment as well as sustainable development.
Autonomy and responsibility:
They take responsibility for the environmentally friendly education of children aged 6-10 left entrusted to them.
</t>
  </si>
  <si>
    <t xml:space="preserve">Requirement for admission to  examination: an in-class test with a minimum passing rate of 50% </t>
  </si>
  <si>
    <t xml:space="preserve">Knowledge:
Students have up-to-date fundamental knowledge of technology and basic technical  skills and knowledge after finishing the course successfully.
Ability:
They are  able to orientate in their artificial environment and to use their knowledge to solve tasks relating to  environmental education. They can form children's relationship with the technical environment and  shape environment friendly habits in the age group of 6-10.
Attitude:
Students are committed to  a liveable society and environment as well as sustainable development.
Autonomy and responsibility:
They take responsibility for shaping the interests  of children aged 6-10  entrusted to them in the technical environment.
</t>
  </si>
  <si>
    <t xml:space="preserve">Requirement for admission to  examination: an in-class test with a minimum passing rate of 50%  </t>
  </si>
  <si>
    <t xml:space="preserve">During the course of the subject,  students get to know the periods of universal and Hungarian music history, their oustanding composers and works, the listening material of forms 1-4 of primary school, their principles of organization, and their connection to singing. Students are provided guidelines for the aesthetic analysis of musical compositions. </t>
  </si>
  <si>
    <t xml:space="preserve">Tudás:                                                            
Biztos szakmai ismeretekkel rendelkezik a zenetörténet, zeneirodalom terén.                  
Képesség:       
Szakmai ismeretei alapján képes az egyes zenetörténeti korszakokon belüli tájékozódásra, azok alkotóinak, zeneműveinek értő megismertetésére.   
Attitűd:                                                         
Nyitott a munkájával összefüggő új technológiai lehetőségek, információs és kommunikációs technológiák megismerésére és alkalmazására, melyeket hatékonyan állít a zenetörténeti ismeretek átadásának szolgálatába.                                                        
Autonómia és felelősség:   
Felismeri művészetközvetítői tevékenységének  társadalmi hatásait, megszerzett zenetörténeti ismereteit ennek szolgálatába állítja. Elfogadja és hitelesen közvetíti a zenekultúra területén végzett tevékenységek társadalmi szerepét, értékeit. A zenekultúra területén végzett tevékenységek szakmai értékrendszerében való jártassága révén zenei, kulturális és művészetközvetítői ismereteit magas szakmai szinten adja tovább.                                                                                                                     </t>
  </si>
  <si>
    <t xml:space="preserve">Knowledge:
Students have professional  knowledge  of music history. 
Skills: 
Based on their professional knowledge, they are able to study specific music history periods and  to acquaint children with their composers  and compositions. 
Attitudes: 
They are open to getting to know and applying new theories, methods, technological possibilities and IT technologies connected to their work in order to transmit knowledge of music history. 
Autonomy and responsibility: 
They can recognize the social effects of their art-mediating activity and put their knowledge of music history into service. They accept and transmit credibly the social role and values of the transmission of music. They are able to perform professional work through their deep knowledge in the value system of musical culture. </t>
  </si>
  <si>
    <t xml:space="preserve">Communication,  Illustration and Arts Studies </t>
  </si>
  <si>
    <t xml:space="preserve">Introducing and practising the elements of the visual language.
 Representation and signal conventions, the language of modern media.
 Figures, schemes, signs, symbols.
</t>
  </si>
  <si>
    <t xml:space="preserve">Tudás: 
Áttekintéssel rendelkezik a vizuális információ átadásának rendszereiről. Ismeri az ábrázolási- és jelkonvenciók törvényszerűségeit. Ezeket konkrét feladatokban alkalmazza.Tisztában van a modern média nyelvezetével, használja annak eszköztárát. Eligazodik a szemiotika világában. 
Attitűd:  
Érzékeny a mindennapi vizuális környezet változásaira. 
Autonómia és felelősség: 
Felelősséget érez a vizuális környezetszennyezés iránt.    </t>
  </si>
  <si>
    <t>Knowledge: 
Students have a clear view on the systems of the transmission of visual information. They are aware of the patterns of  representation and symbol conventions and are capable of applying them in specific tasks. They understand the language of modern media, and use its toolkit. They are familiar with  the world of semiotics . 
Attitude: 
Students are sensitive to changes in the daily visual environment.
Autonomy and responsibility: 
He feels  responsible for visual environmental pollution.</t>
  </si>
  <si>
    <t>home assignments, a presentation</t>
  </si>
  <si>
    <t xml:space="preserve"> A gyermekirodalom fogalma, esztétikája. A gyermekirodalom és olvasója, olvasáspszichológiai vonatkozások.  A gyermekirodalom történetének áttekintése a kezdetektől a 19. századig. A népköltészet és gyermekirodalom kapcsolatai: gyermekversek, népmesék, népmondák, mítoszok. Történeti és műfaji sajátosságok: motívumkincs, vándortémák, típusok. A fabulák morálja. Műelemzési gyakorlatok. 
Korunk gyermeklírája. Klasszikus és kortárs gyermekköltészet, tartalom, műfaji kritériumok. Ismerkedés az olvasókönyvek versanyagával. Műelemzési gyakorlatok.  A gyermekepika műfajai és képviselői. Műmesék, meseregények a magyar és a világirodalomban. Az ifjúsági regények tematikai csoportosítása. Néhány klasszikus és mai ifjúsági regény. Műelemzési gyakorlatok. Az ajánlott olvasmányok feldolgozása. Tájékozódás a határon túli magyar gyermekirodalomban. Ismeretterjesztő gyermekkönyvek, gyermekfolyóiratok. 
</t>
  </si>
  <si>
    <t xml:space="preserve">Concept, aesthetics of children’s literature. Psychological relations of children’s literature and its reader. An overview of the history of children’s literature from the beginning to the 19th Century. Folk poetry and children’s literature: children’s poems, tales, epics, myths. Historical specialties and genre: motifs, migrating motif types. Morale of fables. Literary analysis exercises. Modern Hungarian child lyrics. Classical and contemporary child poetry, content, genre criteria. Poem content of textbooks. Literary analysis exercises. Genres and authors in child prose: tales, children’s novels in Hungarian and world literature. Thematic grouping of youth novels. Classical and contemporary youth novels. Literary analysis exercises. Assessing recommended literature, trans border Hungarian literature. Informative children’s books, magazines.
</t>
  </si>
  <si>
    <t xml:space="preserve">Knowledge: 
Students know the genres of folk poetry and writer poetry. They have professional knowledge in the field of child literature.
Ability: 
They are able to  design works of children's literature and development content  tailored to  the personality of children from 6 to 12 years old. They can  interpret special literature in the context of child literature. 
Attitude: 
Students monitor the new creations of child literature.
Autonomy and responsibility: 
They take responsibility for the promotion of child literature.
</t>
  </si>
  <si>
    <t xml:space="preserve">Tudás: 
Ismeri a népköltészet és a műköltészet műfajait. Biztos szakmai ismeretekkel rendelkezik a gyermekirodalom területén.
Képesség: 
Képes a gyermekirodalom műveit, a fejlesztési tartalmakat a 6–12 éves gyerekek személyiségére alkalmazva tervezni. Képes tájékozódni a gyermekirodalommal kapcsolatos szakirodalomban. 
Attitűd: 
Figyelemmel kíséri a gyermekirodalom új alkotásait.  
Autonómia és felelősség: 
Felelősséggel vesz részt a gyermekirodalom népszerűsítésében.
</t>
  </si>
  <si>
    <t>requirement for admission to examination: writing an in-class test, presentation</t>
  </si>
  <si>
    <t xml:space="preserve">Knowledge:
After finishing the course successfully, students know the features and working of the natural and plastic materials used in the primary school .
Ability:
The are able to orientate in their artificial environment and to use their knowledge to solve tasks relating to  environmental education. They are able to form children's relationship with the technical environment in the age group of 6-10. 
Attitude:
Students are committed to a liveable society and environment as well as sustainable development.
Autonomy and responsibility:
They take responsibility for shaping the environmentally friendly attitude of children aged 6-10 left entrusted to them.
</t>
  </si>
  <si>
    <t>Acquiring the theory and methodology of physical education (writing lesson plan) and applying them in practice. Leading lessons and part of lessons in an independent way. Acquiring the basic knowledge of game theories. Subdivision and grouping of physical educational games. Practice of game teaching during micro teaching.</t>
  </si>
  <si>
    <t xml:space="preserve">A kurzus elvégzésével elsajátítja  a testnevelés gyakorlati, elméleti és sportágismereti témáinak órákra való  feldolgozását mikrotanítás keretében.  
Tudás:
Ismeri a 6-12 éves gyerekek teljes körű egészségfejlesztését célzó iskolai tevékenységek és pedagógiai eljárások elméleti hátterét és gyakorlati alkalmazását.                                            
Képesség:                                                   
Helyesen alkalmazza a biomechanikailag helyes testtartást kialakító és fenntartó speciális tartáskorrekció gyakorlatanyagát.  
Attitűd:                                                       
Elkötelezett a 6-12 éves gyerekek teljes körű egészségfejlesztése iránt.            
Autonómia, felelősség:                              
Hatásköréban felelősséget vállal a 6-12 éves gyerekek egészségfejlesztéséért.               </t>
  </si>
  <si>
    <t xml:space="preserve">By doing the course students are able to acquire  the  topics of practical, theoretical and sport knowledge during micro teaching.                          
Knowledge:                                                
They know the theoretical background and practical application of school activities and pedagogical proceedings aimed at  the health promotion of  children of 6-12 in a comprehensive way.                           
Ability:                                                     
They correctly apply the practice of the special maintenance correction that develops and maintains biomechanically correct posture.                      
Attitude:                                                      
They are committed to the comprehensive health development of children between the ages of 6 and 12 .  
Autonomy, responsibility:
They take  responsibility for the health promotion of children between the ages of 6 and 12.   </t>
  </si>
  <si>
    <t>A vizsgára bocsátás feltétele: pl. félév végi zárthelyi dolgozat 50%-os teljesítése,  mikrotanítások</t>
  </si>
  <si>
    <t>requirement(s) for admission to examination: e. g., an end-term test with a minimum passing rate of 50%,  micro teaching</t>
  </si>
  <si>
    <t>The concept and structures of visual culture and visual education, and their correlations. Theoretical research in visual education and their methods and possibilities in practice. Their system of pedagogical and specialist psychology, which helps in the preparation of teaching-education work in classes 1-4.  Form of expression and creation in lower primary classes.  Playful visual education.</t>
  </si>
  <si>
    <t>The purpose of the training is to educate teachers who are able to develop the personality of students to fulfill the full role of the teacher, in accordance with changing social needs and the goals of primary school education. They have been prepared to perform educational tasks in all fields of education in the first four years of the primary school.
Knowledge:
They  have professional knowledge in the field of visual education  in classes 1-4.
Ability:
They are able to use various teaching methods  tailored to  the children's needs, which facilitate the development of children's self-assessment ability. 
They provide a supportive learning environment.
Students can  mediate community values and shape the childhood community.
Attitude:
They are open to the acquisition and application of new methods  connected to their work.
Autonomy and Responsibility:
Within the fields of their competence they are responsible for cultivating cultural traditions and promoting intercultural understanding and communication.
They responsibly apply the acquired theories and methods  in their teaching practice.</t>
  </si>
  <si>
    <t>Stilisztika és stílus. A stílus értelmezése az egyes nyelvelméletekben. A stílushatás forrásai és tényezői. A stílus hírértéke, stílusérték. A stíluselemzés elmélete, formái és módszerei. Stílusréteg, stílustörténet, korstílus, irányzat. A retorika tárgya, fogalma, értelmezései. Retorika és kommunikáció. A meggyőzés. A techné retoriké műveletei: inventio; dispositio, elocutio; memoria; actio. Beszédfajták. Szövegalkotási és előadói gyakorlatok.</t>
  </si>
  <si>
    <t xml:space="preserve">Stylistics and Style. Interpretations of style in different language theories. Sources and factors of the style effect. Effect, relevance, value of style. Theory, forms and methods of style analysis. Layers of Style , history of style, epochal style, tendency and trend.  Subject matter, concept and  interpretations of Rhetoric. Rhetoric and communication.  Persuasion. Operations of techne rhetoricae: invention, disposition, elocution, memory, action. Kinds of speech.  Exercises in text creation and presentation.
</t>
  </si>
  <si>
    <t xml:space="preserve">Knowledge:
Students know the rhetorical and stylistic basics of the education of native language.
Ability:
They are able to adapt and apply rhetorical and stylistic knowledge differentially.
Attitude:
Students' activities are guided by the support of the development of the education of native language of  children  between the ages of 6 and 12.
Autonomy and Responsibility:
They  take responsibility for the development of the native language competence of children.
</t>
  </si>
  <si>
    <t>one in-class test, one essay</t>
  </si>
  <si>
    <t>Knowledge: 
Finishing the course successfully,  students  possess knowledge  required to teach Hungarian language and literature in grades  5-6.  They have  modern scientific and specialized methodological  knowledge. 
Ability:
They are able to  form and improve children’s creativity and key competences . 
Attitude: 
Students are open to using  new theories and methods. 
Autonomy and responsibility: 
They take responsibility for the development of children's language skills.</t>
  </si>
  <si>
    <t>requirement for admission to examination: preparing a lesson plan</t>
  </si>
  <si>
    <t>Periods of  World History</t>
  </si>
  <si>
    <t>The topics of the subject: - The main turning points of  world history; - the main motives  and logical relations of  historical events; causes and effects in  history</t>
  </si>
  <si>
    <t xml:space="preserve">Tudás:
Ismeri az egyetemes történelem főbb korszakait és fordulópontjait, az európai történelem legfontosabb kulturális alapjait, világvallások történeti beágyazottságát. Biztos szakmai ismeretekkel rendelkezik az európai kultúra és az európai értékek kialakulása, története, valamint az ókor és a középkor folyamán az európai kultúrával érintkezésbe kerülő egyéb kultúrák, vallások történeti beágyazottsága tekintetében.
Képesség:
A szakmai-tudományos kritériumokat érvényesítve választja meg a történelem- és társadalomtudományi szakirodalmi könyvtári és elektronikus források körét, munkájában azokat kreatív és értékteremtő módon hasznosítja. 
Attitűd:
Érzékennyé és elfogadóvá válik más kulturális hagyományokban, ill. vallásokban gyökerező különbségekkel kapcsolatban. 
Autonómia, felelősség: 
A hatáskörébe tartozó területeken felelősséget vállal a különböző kulturális hagyományok ápolásáért, a kultúrák közötti megértés és kommunikáció elősegítéséért. </t>
  </si>
  <si>
    <t xml:space="preserve">Knowledge: 
Students know the main periods and turning points of  world history, the main cultural bases of European history, the historical backgrounds of world religions. They have  clear professional knowledge about the birth and history of European culture and values. They have a clear view on the evolution and history of European culture and European values ​​and the historical embeddedness of other cultures and religions in the ancient and medieval times. 
Competence:
By adopting the professional-scientific criteria, they select  the library and electronic resources of the history and social sciences and use them in creative and value-creating ways.
Attitude: 
Students become aware of and accept other cultural traditions and religious differences.  
Responsibility and autonomy:
 They are responsible for the cultivation of various cultural traditions, for the promotion of intercultural understanding and communication. </t>
  </si>
  <si>
    <t>Requirements for admission to examination:  an end-term test with a minimum passing rate of 50%;  a  home assigment on a  chosen topic</t>
  </si>
  <si>
    <t>The competences to be  improved: Students are able to think in processes and contexts and to convey this approach to the pupils.
Knowledge: 
Students possess a thorough historical knowledge.
Ability: 
They are able to analyze written and non-written sources and  underline the main points of texts.
Attitude: 
Students are committed to  analyzing and evaluating students and their own activities in several aspects. They are open to  new theories and methods that help the teacher's work and facilitate the application of new demonstration opportunities. 
Autonomy and responsibility: 
Taking due account of their age-specific characteristics, students help the development of the children entrusted to them and the effective foundation of their key competences.</t>
  </si>
  <si>
    <t>The grade will be determined on the basis of one in-class paper and one essay.</t>
  </si>
  <si>
    <t>Social and Cultural History of Hungary  in the 20-21. century</t>
  </si>
  <si>
    <t>Algebraic operation and structure. Operational properties. Basic types of structures. Morphisms of algebraic structures. Congruence relation and compatible partitioning. Number theory. Polynomial ring.  Euclidean division. Rules of divisibility. Prime numbers. Arithmetic functions. Diophantine equations of first degree. Pythagorean triples. Congruences. Extension of number concept. The field of complex numbers. Systems of linear equations. </t>
  </si>
  <si>
    <t xml:space="preserve">Tudás: 
A hallgató ismeri a tanulás támogatásának, a kulcskompetenciák megalapozásának, kibontakoztatásának tudományos és szakmódszertani alapjait, az első hat iskolaévben alkalmazható korszerű módszereket, eszközöket. 
Ismeri a 6-12 éves gyerekek személyiségének kibontakoztatását megalapozó tudományos elméleteket, az első hat iskolaévnek a személyiség formálódásában és az élethosszig tartó tanulásra való felkészítésben betöltött szerepét. 
Képesség: 
Képes támogató tanulási környezetet biztosítani közösségi értékek közvetítésére, a gyermekközösség alakítására. 
A szakmai-tudományos kritériumokat érvényesítve választja meg a szakirodalmi könyvtári és elektronikus források körét, és munkájában azokat kreatív módon hasznosítja. 
Attitűd: 
Nyitott a munkájával összefüggő új elméletek és módszerek, a technológiai lehetőségek, információs és kommunikációs technológiák megismerésére és alkalmazására.  
A kurzus során megszerzett felkészültsége alapján részt vállal a tanító szakmával összefüggésben álló kutatásokban, innovatív team-munkákban.
Autonómia és felelősség: 
A hatáskörébe tartozó területeken felelősséget vállal a rájuk bízott 6-12 éves gyerekek fejlődéséért, kulcskompetenciáik hatékony megalapozásáért, kibontakoztatásáért.  
</t>
  </si>
  <si>
    <t>Tudás:
Rendelkezik a színes és grafikai alakításhoz szükséges ismeretekkel. Alkalmazza a tér- és tárgyalakítás módszereit. 
Képesség: 
Képes az önálló tér- és tárgyalakításra.  Önkritikus saját munkájával szemben. 
Autonómia és felelősség: 
Elfogadja az együttműködés kereteit.</t>
  </si>
  <si>
    <t xml:space="preserve">Practical approach to visual problems with spatial, plastic color solutions. Space design, plastic shapes (puppets, sculptures), color techniques (watercolor, tempera, collage), creative use of graphic techniques. Complex spatial,  environment and object formation (artist's  book, stage setting).
</t>
  </si>
  <si>
    <t>Knowledge:
Students possess color and graphic design skills. They can apply the methods of spatial and object formation.
Ability: 
They are capable of  independent spatial and  object formation. 
They are self-critical of their own work.
Autonomy and responsibility: 
They  accept the  framework for cooperation.</t>
  </si>
  <si>
    <t>home assignments, presentation</t>
  </si>
  <si>
    <t xml:space="preserve">Essential elements of visual thinking. The technique and the rules of drawing. Representation of artificial and natural forms. The relationship between space and form. The possibilities of drawing expression in the context of the point, line, spot, rhythm and composition.
</t>
  </si>
  <si>
    <t>Tudás: 
Tájékozott a téri ábrázolás különféle módjairól. Ismeri a rajzolás technikai lehetőségeit, módszereit. 
Képesség: 
Rutinszerűen alkalmazza a fény-árnyék megjelenítésének módszereit. Képes a téri- és  plasztikai viszonyok értelmezésére és rajzi megjelenítésére.
Attitűd: 
Önkritikus saját munkájával szemben. 
Autonómia és felelősség: 
Önellenőrzésre képes.</t>
  </si>
  <si>
    <t>Knowledge: 
Students have  a clear view on the various ways in which space is depicted. They are familiar with the technical possibilities and methods of drawing.
Ability: 
Students routinely apply methods for displaying light and  shadow. They are  capable of interpreting and illustrating spatial and  plastic relations.
Attitude: 
They are self-critical of their own work.
Autonomy and responsibility: 
They are capable of self-assessment.</t>
  </si>
  <si>
    <t>Chapters from the History of Hungary</t>
  </si>
  <si>
    <t>The topics of the subject:
An overview of the main turning-points of Hungarian history (the origins  and  settlement of the Magyars; the founding of the Hungarian state; the Ottoman danger and the battle of Mohacs; Hungary splitted in three parts; wars of independence against the Habsburg Monarchy; world wars; the treaty of Trianon; changing political systems in the 20th century) which have  influenced  our recent historical understanding and sentiments to this day.</t>
  </si>
  <si>
    <t xml:space="preserve">The competences to be improvement: 
Students are capable of developing their pupils’ sense of national identity, patriotic feelings as well as their interest in history.
Knowledge: 
Students possess a thorough historical knowledge.
Ability: 
Students are capable of interpreting written and non-written sources. They are able to recognize causal relationships and underline the main points of texts. They can handle the spatial as well the temporal contexts of historical events.
Attitude: 
Students are committed to  analyzing and evaluating students and their own activities in several aspects. They are open to  new theories and methods that help the teacher's work and facilitate the application of new demonstration opportunities. 
Autonomy and responsibility: 
Taking due account of their age-specific characteristics, students help the development of the children entrusted to them and the effective foundation of their key competences.
</t>
  </si>
  <si>
    <t xml:space="preserve">Knowledge:
Students have  up-to-date theoretical and methodological knowledge to teach the technology and way of life subject after finishing the course successfully.
Ability:
Students are able to perform educational tasks from problem development through creative solutions, planning and coordinated manual work to the evaluation of results.
Attitude:
Students are committed to creating a liveable society and artificial environment as well as sustainable development.
Autonomy and responsibility:
They  feel responsible for the technical and educational development of children entrusted to them.
</t>
  </si>
  <si>
    <t>Preparing 2 home assignments, writing 2 in-class tests</t>
  </si>
  <si>
    <t>Methodology of Physical Education IV. (Physical Education Games and Basics of Sports Games)</t>
  </si>
  <si>
    <t>The most important aim of the course is to provide game experience and expand knowledge on the theory and practice of teaching sports games. Furthermore, its aim is to widen the range of physical education games and sports games and as a result, achieve a more varied usage of them in physical education lessons.The curriculum also contains different game types ( running, catching, ball games), as well as the basic movements and  rules of  basketball, handball, volleyball and football.</t>
  </si>
  <si>
    <t>Tudása:
Ismeri a tanulási, nevelési környezet szerepét, tisztában van az inkluzív nevelés lehetőségeivel és módszereivel az első hat iskolaévben. Ismeri a testnevelés és sport közoktatásban betöltött szerepét, a közoktatás tartalmi szabályozásának dokumentumait. 
Képességei:
A nevelési, fejlesztési célokat, feladatokat, tartalmakat képes a 6-12 éves gyerekek személyiségére, szociokulturális környezetének főbb jellemzőire tekintettel, differenciáltan tervezni. Képes alkalmazni a ismereteit a nevelési helyzetek, konfliktushelyzetek megoldására.  Az iskolai nevelés módszereit és napirendjét úgy alakítja, hogy azzal a 6-12 éves gyermekek teljes körű egészségfejlesztését valósítja meg. 
Attitűdje:
Igényli az önreflexiót, a nevelési folyamat és saját tevékenysége több szempontú elemzését, értékelését. Nyitott a munkájával összefüggő új elméletek és módszerek, a technológiai lehetőségek, információs és kommunikációs technológiák megismerésére és alkalmazására.
Autonómia és felelősség:
A hatáskörébe tartozó területeken felelősséget vállal a rájuk bízott 6-12 éves gyerekek fejlődéséért, kulcskompetenciáik hatékony megalapozásáért, kibontakoztatásáért. Hatáskörében felelősséget vállal a 6-12 éves gyerekek teljes körű egészségfejlesztéséért.</t>
  </si>
  <si>
    <t xml:space="preserve">Knowledge: 
Students  know the roles of learning and educational environment, are aware of  the possibilities and methology of inclusive teaching in the 1st to 6th years of primary school. They have a clear view on the role of physical education and sports in public education and the documents containing  the content regulation of public education. 
Skills: 
Students can plan differentiated educational tasks, aims, and curriculum contents taking the 6-12 year-old pupils’ personality and socio-cultural environment into consideration. They are able to apply methods  and plan the  daily schedule of school education in order to achieve a complete health development of the 6-12 year-old pupils.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Within their competence, students are responsible for the development of children aged 6-12 years entrusted to them and for the effective foundation and evolvement of the  children's key competencies. They take responsibility for the full health development of children between the ages of 6 and 12. </t>
  </si>
  <si>
    <t>Territorial Literacy Teaching Practices I. (Group Course)</t>
  </si>
  <si>
    <t xml:space="preserve">By completing the course successfully, students are prepared to perform the basic level educational-training tasks in the selected content area subject in the first six classes of the primary school. 
Knowledge:
They have secure professional knowledge in classes 1-6 concerning the chosen area.
They know the scientific and specialized methodological bases of the support of learning,  the establishment and evolvement of key competencies, the modern methods and tools applicable in the first six school years.
On the basis of the features of learning, students are able to plan and achieve the objectives, contents, activities and processes as well as individual learning paths, with the actual age characteristics taken into consideration. 
Ability:
They can plan the educational, development objectives, tasks and contents in a differentiated way, with regard to the personality of each 6-12 year  old child.    
They  reflect on their activity professionally.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They take responsibility for the development of the 6-12 year-old children and for the effective foundation and development of their key competences.
</t>
  </si>
  <si>
    <t>Lesson records, writing preparatory plans, lesson plans, teaching-analysis, reflection, self-reflection. Continuing  portfolios.</t>
  </si>
  <si>
    <t xml:space="preserve">Interpretation strategies and their applicability. Genetic and structural analysis. Literary concepts and literary perceptions. Basics of textual linguistics, philology, poetics, publishing and criticism. The debates, history and schools of literary theory.
Literature as a hermeneutical phenomenon. Lyrical, prose and drama categories and the difficulty of classification. Basic knowledge of poetry and related terminology. Philological, poetic and textual basic knowledge necessary for the interpretation of literary phenomena.
</t>
  </si>
  <si>
    <t>Knowledge: 
Students are famililar with  the principles of interpretation strategies. They have  a clear view on the main genres and methods of publishing. 
Ability: 
They can describe the formal and content characteristics of genres as well as various ways of publication. They  can recognize the common and distinctive features of literary works,  regarding the three main elements of literature: the literary work, the author and the recipient.
Attitude:
Students are interested in applying recent methods of interpretation.
Autonomy and responsibility:
They can take responsibility for the creation of a supportive atmosphere in learning communities. They are able to present and discuss their ideas concerning the  interpretation of works of art .</t>
  </si>
  <si>
    <t xml:space="preserve">preparing an essay and/or a ppt presentation </t>
  </si>
  <si>
    <t>Didactics of Mathematics III.</t>
  </si>
  <si>
    <t xml:space="preserve">A tantárgy célja, hogy a hallgatókat felkészítse az általános iskola első hat évfolyamán az ember és társadalom műveltségterület nevelési-oktatási feladatainak ellátására, és gyakorlati példákon mutassa be a tantárgypedagógia elméleti eredményeit. 
Témák: Az ember és társadalom műveltségterület tanításának alapvető dokumentumai és munkaeszközei (tanterv, tankönyvek).
Taneszközök az ember és társadalom műveltségterület tanításához (szöveges, audiovizuális, vizuális eszközök).
A történelmi ismeretek az ember és társadalom műveltségterületen belül.
A térben és időben való tájékozódás eszközei és eljárásai (a topográfiai és kronológiai tájékozódó képesség fejlesztése az általános iskolában).
Módszerek az ismeretszerzés folyamatában (monologikus, dialogikus módszerek, individualizált munkaformák).
A tanítási-tanulási folyamat tervezése, megfigyelése, értékelése.
Az ember és társadalom műveltségterület tanításának iskolán kívüli terepei (iskola, múzeum, könyvtár, osztálykirándulás).
</t>
  </si>
  <si>
    <t xml:space="preserve">The objective of the subject is to prepare students for performing the instructional tasks of the Man and Society cultural field in the first six years of the primary school and to present the theoretical results of the teaching methods through practical examples.
Topics: The basic documents and  devices (curriculum, text-books) of teaching the Man and Society cultural field.
Teaching aids used for teaching the Man and Society cultural field (textual, audiovisual and visual ones).
Studies in history within the Man and Society cultural field.
The tools and procedures of  spatial and temporal orientation (development of topographical and chronological orientation skills in the primary school). 
Methods in the process of acquiring knowledge (monologues, dialogues and tailored working forms).
The design, observation and evaluation of the teaching and learning process.
Areas for teaching the Man and Society cultural field outside the school are school, museum, library and class excursion.
</t>
  </si>
  <si>
    <t xml:space="preserve">Knowledge: 
Finishing the course successfully,  students are familiar with the basic documents, working tools and methods of teaching the Man and Society cultural field.
They are able to study the technical literature of the teaching methods and to use it for their work.
Student are aware of how the national, European values and historical knowledge appear in their teaching practice.
They possess theoretical and practical knowledge about establishing life long learning in the age-group of 6-12 year-old pupils.
They use modern methods and tools in support of learning and in assessment, too.
They have a clear view on the methodological fundamentals of developing key competences and special subject competences.
Ability/Competence:
Students are able to understand the results of the pedagogical literature, to express them in a professional language and to apply them creatively in their practical work
They can design the teaching and learning process with regard to the pupils’ age specific characteristics or other attributes.
They can develop the pupils’ self-evaluation using tailored assessment methods.
They reflect on their teaching expertly.
Attitude:
Students are responsive to learn new theories and methods concerning their teaching and the experienced pedagogical use of the infocommunication (ICT) tools.
They look critically at their own work and other teachers’ work, as well as.
Responsibility/Autonomy: 
Students take responsibility for the support of 6-12 year-old pupils’ learning and for the development of their competences.
They feel responsible for cultivating the national and European cultural traditions within the framework of education.
They are committed to enhancing communication and understanding between cultures. 
They have well-founded opinion about pedagogical issues.
</t>
  </si>
  <si>
    <t>The term will be finished by obtaining a term grade whose requirement is to present an abstract orally and to deliver microteaching. (Microteaching is a special pedagogical roleplay where students replace pupils  thus creating a „laboratory” teaching situation – students are kindly asked anyway to bring elementary school text-book with themselves for the classes). Before holding a class, a detailed plan for lesson and demonstrative teaching materials that are prepared for microteaching need to be handed in a written form too. Students prepare the abstracts on the basis of the technical literature which was agreed on before, and they present the abstracts orally.</t>
  </si>
  <si>
    <t>Concept of number, elements of number theory, sets, relations, functions. Elements of algebra. Geometrical thinking. Elements of probability and statistics in Hungarian curriculum.</t>
  </si>
  <si>
    <t>Tudás: 
Ismeri a tanulás támogatásának, a kulcskompetenciák megalapozásának, kibontakoztatásának tudományos és szakmódszertani alapjait, az első hat iskolaévben alkalmazható korszerű módszereket, eszközöket. 
Képesség: 
A nevelési, fejlesztési célokat, feladatokat, tartalmakat képes a 6-12 éves gyerekek személyiségére, szociokulturális környezetének főbb jellemzőire tekintettel, differenciáltan tervezni. Épít a 6-12 éves gyerekek előzetes tapasztalataira, cselekvő részvételére, kreativitására, a közös munkát szakszerűen irányítja, elemzi és értékeli.
Attitűd: 
Tevékenységét a 6-12 éves gyerekek fejlődésének támogatása iránti elkötelezettség irányítja.
Autonómia és felelősség: 
A hatáskörébe tartozó területeken felelősséget vállal a rájuk bízott 6-12 éves gyerekek fejlődéséért, kulcskompetenciáik hatékony megalapozásáért, kibontakoztatásáért. </t>
  </si>
  <si>
    <t xml:space="preserve">Knowledge: 
Students know the scientific and specialized methodological bases of the support of learning,  the establishment and evolvement of key competencies, the modern methods and tools applicable in the first six school years.
Ability:
Students can design educational goals, tasks and contents differently considering the personality of children between the ages of 6 and 12 and the characteristics of their socio-cultural environment.
Students rely on the previous experiences, active participation and creativity of 6-12 year old children; they control, analyse and evaluate the joint work expertly. 
Attitude: 
Students' activity is guided by the committment to the development of children aged 6-12.
Autonomy and Responsibility: 
In the areas of their competence, students take responsibility for the development of children aged 6 to 12 who have been entrusted to them as well as  for the effective development of children's  key competences.
</t>
  </si>
  <si>
    <t>The grade is based on two in-class tests.</t>
  </si>
  <si>
    <t>By completing the course successfully,  student  learn the bases of the modern specialized methodological approach of mathematics teaching. 
Knowledge:  
They have firm professional knowledge in Classes 1-4 in the mathematics content area (Number theory-algebra, Establishment of thinking methods). They know the traditional as well as state-of-the-art educational tools, methods, forms of class organisation. Being aware of the  the specificities of learning, students can design and implement goals, contents and activities, processes and individual learning pathways, taking into account the given age characteristics. 
Ability: 
Students rely on the previous experiences, active participation and creativity of 6-12 year old children; control, analyse and evaluate the work expertly. They reflect on their activity in a professional way. 
Attitude: 
Students require self-reflection, multi-faceted analysis and evaluation of the educational process and their own activities. They are open to learn about and apply new methods, information and communication technologies related to their work.
Autonomy and Responsibility:  
They take responsibility for the development of the thinking, efficient establishment and evolvement of mathematical key competency of 6-12 year old children entrusted to them.</t>
  </si>
  <si>
    <t>The possibilities of creativity as a personality model in visual education in grades 5-6. Modern and traditional methods of visual education and handicraft. The role of the experience and the possibilities of complex visual education. The need and possible directions of convergent and divergent visual thinking in parallel in grades 5 and 6.</t>
  </si>
  <si>
    <t>A képzés célja olyan tanítók képzése, akik felkészültek az általános iskola 5. és 6. évfolyamán a vizuális kultúra műveltségi terület nevelés-oktatás feladatainak ellátására.
Tudás:
Ismeri a tanulás támogatásának, a kulcskompetenciák megalapozásának, kibontakoztatásának tudományos és szakmódszertani alapjait, az 5. és 6. iskolaévben alkalmazható korszerű módszereket, eszközöket.
Képesség:
A vizuális nevelés szakmai-tudományos kritériumait érvényesítve választja meg a szakirodalmi könyvtári és elektronikus források körét, és munkájában azokat kreatív módon hasznosítja. 
Attitűd:
Nyitott a munkájával összefüggő új elméletek és módszerek, a technológiai lehetőségek, információs és kommunikációs technológiák megismerésére és alkalmazására. 
Autonómia és felelősség: 
Felelősséggel alkalmazza tanítási gyakorlatában a megismert elméleteket és módszereket.</t>
  </si>
  <si>
    <t xml:space="preserve">The aim of the training is to educate teachers who are prepared to perform educational tasks  related to the visual culture content area in grades 5 and 6 of the primary school.
Knowledge:
Students know the scientific and specialized methodological bases of the support of learning,  the establishment and evolvement of key competencies, the modern methods and tools applicable in the 5th and 6th school year.
Ability:
By applying the professional-scientific criteria, they select the library and electronic resources of the literature and use them creatively in their work.
Attitude:
They are open to the acquisition and application of new methods  connected to their work.
Autonomy and Responsibility:
They responsibly apply the acquired theories and methods  in their teaching practice.
</t>
  </si>
  <si>
    <t>The variety of literature in the 20th and 21st  century. Decisive works of contemporary literature.  World literature in 20th century.  Artistic aspirations, trends: avant-garde, neo avant-garde, and postmodern in literature and fine arts. Outstanding artists of our time. 
Hungarian literature in 20th and 21st century. Conceptions, tendencies, changes in poetry. Analyzing works of artists with different approaches to life. Outstanding works of the younger generations. Modern and postmodern poetry.</t>
  </si>
  <si>
    <t>Knowledge: 
Students get a line on contemporary poetry and prose. They learn that mixed forms, special genre-hybrids and genre mixtures are not exceptions, but their existence breeds ambiguity in recipient, critical and aesthetical respects as well. 
Ability: 
They can select the valuable artworks, and reflect on trends in contemporary literature. 
Attitude: 
They strive  to broaden the inclusive horizon and self-knowledge.
Autonomy and responsibility:
They responsibly represent the national culture.</t>
  </si>
  <si>
    <t xml:space="preserve">requirement for admission to examination: oral summary of obligatory reading </t>
  </si>
  <si>
    <t>Lesson records, writing preparatory plans, writing lesson plans, teaching-analysis, reflection, self-reflection. Continuing  portfolios.</t>
  </si>
  <si>
    <t>Content of the subject: 
Preparing students for teaching the selected subject of the content area in grades 1-6. Establishing the complex approach necessary for the conscious teaching work. Practising the differentiated attitude towards the pupils. Strengthening the positive approach to the teacher’s career. Group teaching practice: attendance at the tutor’s demonstration lesson. Teaching in front of the group: preparing preparatory plans, lesson records; lesson analyses. Giving a lesson in a selected content area subject in Classes 1-6 in front of the class-mates.</t>
  </si>
  <si>
    <t xml:space="preserve">Content of the subject: 
Preparing students for teaching the selected subject of the content area in grades 1-6. Developing the individual organisation of learning-teaching. Creative and independent use of the acquired work routine and forms of activity.
Group teaching practice: attendance at the tutor’s demonstration lesson. 
Teaching in front of the group: active participation, professional analysis of the work of peers, using the experience and holding a lesson in a selected content area subject (preparation, teaching, analysis). 
Individual teaching practice: classroom observation visits to the introductory lessons, holding 4 full lessons in the selected content area subject in grades 5-6.
</t>
  </si>
  <si>
    <t xml:space="preserve">Knowledge:
Students know the basic concepts of sociolinguistics associated with each topic.
They can interpret the relationship and complex interaction of language and society. 
Ability:
Students use their sociolinguistic basics in teaching in an adaptive way.
Attitude:
They are committed to developing the language use of children with language disadvantages.
They represent an inclusive approach in their activities.
Autonomy and Responsibility:
They take responsibility for helping children with disadvantaged backgrounds catch up with the rest of the class .
</t>
  </si>
  <si>
    <t xml:space="preserve">The concept and description of drama pedagogy. The development and development history of drama pedagogy:  foreign and national representatives of drama pedagogy.
Groups of drama games: relaxation exercises and varieties: relaxing, stimulating and identifying exercises. Sensory development exercises and types: the development of vision, hearing, taste, smell and tact. Alternatives to motion concentration exercises. The types of nonverbal communication practices: look, mime, gestures, posture, distancing, logos. The characteristics of improvisational exercises.
Processing texts such as stories, tales or popular science with the tools of drama pedagogy. The role and significance of drama pedagogy in native language education.
</t>
  </si>
  <si>
    <t>Knowledge:
Students are aware of the possibilities of applying drama pedagogy to literature teaching.
Ability:
They can apply dramatic games in a varied and creative way in teaching practice.
Attitude:
They are open to the use of drama pedagogical procedures.
Autonomy and Responsibility:
They take responsibility for the complex development of verbal and nonverbal skills of children 6 to 12 years old.</t>
  </si>
  <si>
    <t>The aim of this course is to demonstrate for the students the peculiarities of a philosophical discourse, different from those of  science, politics and others in its special point of view and the way of thinking. The course focuses on the philosophical problems of  everyday life. By the analysis of some philosophical problems, such as “love”, “existence of God”, “certainty of the empirical world”, “truth and lie“, “the nature of language”, the course demonstrates the role of the philosophical reflection.</t>
  </si>
  <si>
    <t xml:space="preserve">Tudás:
A  hallgató megismeri a filozófia alapvető fogalmait és tendenciáit. 
A hallgató képes különbséget tenni a filozófia és a tudomány, a politika és a vallás diskurzusai között.
Világos képe van a filozófia olyan általános és alapvető problémáiról, mint a létezés, a tudás, az értékek, az ok, az elme és a nyelv.
Képesség:
A hallgató képes értelmezni egy filozófiai szöveget, rutinszerűen képes használni a filozófiai terminológiát és képes alkalmazni a hermeneutikai módszereket és stratégiákat.
Képes ésszerű és pontos érveket alkotni különösen a filozófiai és általában az absztrakt kérdésekről.
Attitűd:
Értéket lát az absztrakt gondolkodásban.
Nyitott a kultúra, a mindennapi élet és az emberi létezés általános összefüggései iránt.
</t>
  </si>
  <si>
    <t xml:space="preserve">Knowledge:
The aim of the course is to familiarize  students  with the basic concepts and tendencies of philosophy.
Students can distinguish between the discourses of philosophy and sciences, politics and religion.
They have a clear view on the general and fundamental problems of  philosophy concerning matters such as existence, knowledge, values, reason, mind and language.
Ability:
Students can understand philosophical texts, can routinely use the terminology and apply the methods and strategies of  hermeneutics.
 They are capable of making rational and accurate arguments especially on philosophical and generally abstract issues.
Attitude:
Students can see the value in abstract thinking.
They are open to the general context of culture, everyday life and the human being.
</t>
  </si>
  <si>
    <t xml:space="preserve">A vallástudományok diszciplináris rendszere, a vallás filozófiai megközelítése: A XVII-XVIII. századi felvilágosodás filozófusainak vallásfelfogása, az angol és a francia felvilágosodás (teizmus, deizmus,  ateizmus). A klasszikus német filozófia vallásértelmezése. A vallás kritikája L. Feuerbach és K. Marx filozófiájában.  A vallástörténet néhány alapvető kérdése a keletkezéselméletektől (politeizmus, monolátria, monoteizmus) az ószövetségi zsidó vallás és a kereszténység kialakulásáig. A gyakorlati vallásismeret kérdései, a mai magyar társadalom vallási viszonyai.
</t>
  </si>
  <si>
    <t xml:space="preserve">A summary of the disciplinary system of Religious Studies.
Philosophical approach.
The  religion of the philosophers of the 17-18th century Enlightenment, the English and French Enlightenment (teism, deism, atheism). The interpretation of the classical German philosophy. Criticism of religion in the philosophy of L. Feuerbach and K. Marx.
Some of the fundamental questions of religious history  from the Genesis theories (polytheism, monolithism, monotheism) to the formation of the Old Testament Judaism and Christianity. The course elaborates the questions of practical religious knowledge including the religious conditions of today's Hungarian society.
</t>
  </si>
  <si>
    <t xml:space="preserve">Knowledge:
Students possess a scientifically well-founded knowledge of religion and philosophy of religion.
Ability:
They are able to adapt religious history knowledge to convey community values in teaching-educational work.
Attitude:
Students are characterized by an inclusive attitude, and they also respect the religious traditions of families.
Autonomy and Responsibility:
They are  responsible for promoting intercultural communication.
</t>
  </si>
  <si>
    <t>Térelemek kölcsönös helyzete, párhuzamossága. Szög, töröttvonal, sokszög. Az irányítás szemléletes fogalma. Egybevágósági transzformációk síkban és térben. Egybevágó alakzatok. Szög mérése. Térelemek szöge, távolságuk. Merőleges vetítés. Párhuzamos szelők tétele, középpontos hasonlóság, hasonlósági transzformációk síkban és térben. Hasonló alakzatok. Elemi tételek háromszögre és sokszögre. Konvex halmazok, konvex burok. Poliéderek szemléletes fogalma, konvex poliéder. Euler-tétel konvex poliéderekre. Szabályos sokszögek, szabályos konvex poliéderek. Euklideszi szerkesztés. Nevezetes szerkesztések.</t>
  </si>
  <si>
    <t>Tudás: 
Biztos szakmai ismeretekkel rendelkezik az 1-6. évfolyamon a matematika műveltségi területen.
Képesség: 
A szakmai-tudományos kritériumokat érvényesítve választja meg a szakirodalmi könyvtári és elektronikus források körét, és munkájában azokat kreatív módon hasznosítja.
Attitűd: 
Tevékenységét a 6-12 éves gyerekek fejlődésének támogatása iránti elkötelezettség irányítja.
Autonómia és felelősség: 
A hatáskörébe tartozó területeken felelősséget vállal a rájuk bízott 6-12 éves gyerekek fejlődéséért, kulcskompetenciáik hatékony megalapozásáért, kibontakoztatásáért. </t>
  </si>
  <si>
    <t xml:space="preserve">Tudás: 
A kurzus sikeres befejezésével a hallgató rendelkezik korszerű elméleti és módszertani tudással a technika és életvitel tantárgy tanításához.
Képesség:
Képes a tanulók technikai nevelési és oktatási feladatainak ellátására a problémafölvetéstől a kreatív megoldáson, tervezésen, a koordinált manuális munkálkodáson át az eredmény kiértékeléséig.
Attitűd:
Elkötelezett az élhető társadalom és mesterséges környezet, valamint a fenntartható fejlődés iránt.
Autonómia és felelősség:
A hallgató felelősséget érez a rá bízott gyerekek technikai műveltségének fejlesztéséért.  
</t>
  </si>
  <si>
    <t xml:space="preserve">Knowledge:
By completing the course successfully, students are prepared to perform the basic level educational-training tasks of all the subjects in the first four classes of the primary school.
They plan and hold the lessons independently, and professionally analyse them.
They know the scientific and specialized methodological bases of the support of learning,  the establishment and evolvement of key competencies, the modern methods and tools applicable in the first four school years.
They have secure professional knowledge in classes 1-4 concerning the scientific and pedagogical foundation in all areas.
On the basis of the features of learning,  students are able to plan and achieve the objectives, contents,  activities and processes as well as individual learning paths, with the actual age characteristics taken into consideration. 
Ability:
They can plan the educational, development objectives, tasks and contents in a differentiated way, with regard to the personality of each 6-10 year  old child.    
They  reflect on their activity professionally.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They take responsibility for the development of the 6-10 year-old children and for the effective foundation and development of their key competences.
</t>
  </si>
  <si>
    <t xml:space="preserve">Knowledge:
Students have secure professional knowledge in grades 1-6 in mathematics education. 
Ability:
By applying the professional-scientific criteria, they select the library and electronic resources of the literature and use them creatively in their work.
Attitude:
Students’ activities are guided by the commitment to supporting the development of children between the ages of 6 and 12.
Autonomy and Responsibility:
They take responsibility for the development of the 6-12 year-old children entrusted to them in areas of their competence and for the effective foundation and development of the children's key competences.
</t>
  </si>
  <si>
    <t>The conditions for planning a teacher's work in the framework of senior section education. The age-appropriate effectiveness of work forms and activity types in the classroom and beyond. Specificity of the project method. Visual Education Projects. The theoretical and practical issues of complex visual education.</t>
  </si>
  <si>
    <t xml:space="preserve">A kurzus sikeres befejezésekor elsajátítja a vizuális nevelés struktúrájának alapjait, megismeri annak legjellegzetesebb összetevőit és a hozzá tartozó szakirodalmat. Képes a vizuális pedagógia hazai szakirodalmának értő tanulmányozására, elemzésére.
Személyisége mélyebb ismeretére tesz szert, önismerete fokozódik.        
Tudás:
A tanulás sajátosságainak ismerete alapján képes az adott életkori sajátosságok figyelembevételével a célok, tartalmak és tevékenységek, folyamatok, valamint egyéni tanulási utak tervezésére, megvalósítására. 
Képesség:
Differenciáltan, korszerű módszereket alkalmazva, a gyerekek előzetes tapasztalataira és kompetenciáira építve képes a vizuális kultúra átszármaztatására.  
Attitűd:
Felkészültsége alapján részt vállal a tanító szakmával összefüggésben álló kutatásokban, innovatív team-munkákban.
Autonómia és felelősség: 
Tudatosan és felelősen képviseli, tudományosan és módszertanilag megalapozottan közvetíti a vizuális kultúrát. </t>
  </si>
  <si>
    <t>Upon successful completion of the course, students acquire the basis of the visual education structure and learn the most characteristic component and the related literature. They are capable of studying and analyzing the domestic literature of visual pedagogy.
 They  gain a deeper knowledge of their own personality.  
Knowledge:
By knowing the specificities of learning, students can design and implement goals, content and activities, processes and individual learning paths, taking into account the particular age characteristics.
Ability:
Using differentiated, modern methods, building on the experience and competences of the children, they are able to pass on visual culture.
Attitude:
On the basis of their preparedness, they participate in researches  and in innovative teamwork related to the teaching profession.
 Autonomy and Responsibility:
Based on scientific methods they consciously and responsibly represent the visual culture.</t>
  </si>
  <si>
    <t>The course provides basic knowledge of the theories of art, its history,  styles and  trends and major works. Basics of Art History. Possibilities for description, form analysis, and content interpretation.  Functions of works of art. </t>
  </si>
  <si>
    <t xml:space="preserve">Tudás: 
Alapvető ismeretekkel rendelkezik a művészet fogalmáról, történetéről, azok összefüggéseiről az egyetemes és a magyar kultúra keretein belül. Ismeri a művek elemzéséhez, megértéséhez szükséges fogalmakat, szakmai szókincset.
Képesség: 
Képes az adaptív gondolkodás alkalmazására, új ismeretek folyamatos befogadására, feldolgozására. 
Attitűd: 
Nyitott az új ismeretekre, módszerekre. 
Autonómia és felelősség: 
Megadott szempontrendszer szerint oktatói útmutatással különböző típusú feladatokat hajt végre. 
</t>
  </si>
  <si>
    <t>Knowledge: 
Students have basic knowledge of the concept, history and context of art within the framework of universal and Hungarian culture.  They are familiar with the concepts and  vocabulary used to analyze and understand the works. 
Ability: 
They are able to apply adaptive thinking, to continuously receive and process new knowledge. 
Attitude: 
They are open to new knowledge and methods.
Responsibility / Autonomy:
According to the given criteria and instructor guidance they can perform different types of tasks.</t>
  </si>
  <si>
    <t>A kurzus sikeres teljesítésével a hallgató felkészült lesz az általános iskola első négy évfolyamán valamennyi műveltségi terület és az első hat évfolyamán egy választott műveltségi terület nevelési-oktatási feladatainak ellátására, illetve tanulmányainak mesterképzésben történő folytatására. 
Tudás: 
Ismeri a tanulás támogatásának, a kulcskompetenciák megalapozásának, kibontakoztatásának tudományos és szakmódszertani alapjait, az első hat iskolaévben alkalmazható korszerű módszereket, eszközöket. Tisztában van az értékelés funkcióival és módszereivel. 
Képesség: 
Képes közösségi értékek közvetítésére, a gyermekközösség alakítására. Együttműködik a nevelési folyamat többi szereplőivel, képes javaslatait szóban és írásban hitelesen és szakszerűen közreadni. Képes a tanítói munkára irányadó szakmai, etikai és jogi szabályozókhoz munkája során igazodni, a szabályozók változtatásához javaslatokat előterjeszteni. 
Attitűd: 
Igényli az önreflexiót, a nevelési folyamat és saját tevékenysége több szempontú elemzését, értékelését. Felkészültsége alapján részt vállal a tanító szakmával összefüggésben álló kutatásokban, innovatív team-munkákban. 
Autonómia és felelősség: 
Munkájával összefüggő pedagógiai kérdésekben - a jogszabályok és az intézményi keretek között - önállóan dönt. Felelősséggel vesz részt intézményében a harmonikus, támogató légkör kialakításában. Hivatása művelése körében felelősséget vállal a társadalmi kohézió erősítéséért. A hatáskörébe tartozó területeken felelősséget vállal a kulturális hagyományok ápolásáért, a kultúrák közötti megértés és kommunikáció elősegítéséért. Felelősséget vállal intézménye küldetéséért.</t>
  </si>
  <si>
    <t>By completing the course successfully, students are prepared for performing the educational-training tasks of all content areas in the first four classes and one selected content area in the first six classes of the primary school, and continuing their studies in  master education. 
Knowledge: 
Students are familiar with the scientific and specialized methodological bases of the support of learning, the establishment and evolvement of key competencies, the modern methods and tools applicable in the first six school years. They are also aware of the functions and methods of evaluation. 
Ability: 
They are able to convey community values and shape the children’s community. They can cooperate with other actors of the educational process, and are able to submit their proposals both in words and in writing faithfully and expertly. They are able to adjust themselves to the professional, ethical and legal regulatory provisions authoritative for the teacher’s work during their work and submit proposals for the change of regulatory provisions. 
Attitude: 
They require self-reflection, analysis, evaluation of the educating process and their activity from several aspects. In accordance with their preparedness,  students take part in the researches and innovative team-work connected to the teacher’s profession. 
Autonomy and responsibility:  
Within the framework of the legal provisions and the institution,  students decide independently on the pedagogical issues related to their work.They participate with responsibility in the formation of harmonic and supportive atmosphere in their institutions. Within the scope of managing their profession, they assume responsibility for the strengthening of  social cohesion.  In the fields belonging to their authority,  students take responsibility for keeping cultural traditions alive, helping the understanding and communication between cultures. They also assume responsibility for the mission of their institutions. </t>
  </si>
  <si>
    <t>Ongoing  Complex Teaching Practice</t>
  </si>
  <si>
    <t>Content of the subject: 
Providing specialized methodological (disciplinary, interdisciplinary educational) knowledge connecting directly to the ongoing complex teaching practice. Studying the relationships between various domains of knowledge more deeply. Expounding and discussing   individual teaching problems in groups. Methodological analysis of lesson models. Processing the experience gained during the ongoing complex teaching practice.</t>
  </si>
  <si>
    <t xml:space="preserve">By completing the course successfully, students are prepared for performing the educational-training tasks of all content areas in the first four classes and one selected content area in the first six classes of the primary school, and continuing their studies in master education. 
Knowledge: 
They are aware of the functions and methods of evaluation. 
Ability: 
They are able to convey community values and shape the children’s community. They can reflect on their activity in a professional way. They are able to submit their proposals both in words and in writing faithfully and expertly.. 
Attitude: 
Students require self-reflection, analysis, evaluation of the educating process and their activity from several aspects. In accordance with their preparedness,  students take part in the researches and innovative team-work connected to the teacher’s profession. 
Autonomy and responsibility:  
Within the framework of the legal provisions and the institution, students decide independently on the pedagogical issues related to their work.
</t>
  </si>
  <si>
    <t>Tudás:
A hallgató a kurzus végeztével megismeri a digitális médiumot. 
Képesség:
Felismeri, hogy a szerzői és az olvasói szerepek összefonódása, az írásbeliség és a szóbeliség között realizálódó virtuális írásbeliség, és az oktatásban tanulótárssá váló tanár a digitális médium minden tényezőjét meghatározó átmeneti kategóriák. 
Attitűd:
Előnyt kovácsol abból, hogy a „számítógépes generációként” felnövő gyerekek előítélet nélkül használják a számítógépet.
Autonómia, felelősség: 
Felelősséget vállal a befogadók olvasáskultúrájának online technológiákkal való fejlesztéséért.</t>
  </si>
  <si>
    <t>Knowledge:
At the end of the course students get familiar with the digital medium.
They recognize that the interlocking of the author’s and reader’s roles, the virtual script realized between writing and oral utterances, as well as the teacher becoming a fellow-student in education, are transitional categories characterizing all the factors in the digital medium.
Attitude: 
Students take advantage of the fact that today’s children grow up as members of the „computer generation”, and use computers without prejudice. 
Autonomy and responsibility: 
They take responsibility for the impovement of the  readers' reading culture with online technologies.</t>
  </si>
  <si>
    <t xml:space="preserve">The course is based on M. Lipman professor’s book „Philosophy for Children” used for philosophical conversations with children for 35 years. The essence of the method is Socrates' method. The class acts as a questioning community. Helping students' way of thinking. Conversation as a means of developing judgment and reasoning. The course helps to teach Ethics (methods, readings, planning).
</t>
  </si>
  <si>
    <t xml:space="preserve">Tudás:
A hallgató rendelkezik a gyerekek (6-12 év) megismerésére vonatkozó gyermekfilozófiai ismeretekkel.
Képesség:
Épít a gyerekek (6-12 év) előzetes tapasztalataira, cselekvő részvételére.
Attitűd:
Tevékenységét a gyerekek fejlődésének támogatása iránti elkötelezettség irányítja.
Autonómia és felelősség:
Felelősséget vállal a gyerekek gondolkodási képességének fejlődéséért.
</t>
  </si>
  <si>
    <t xml:space="preserve">Knowledge:
Students possess the philosophical knowledge of  children aged  6-12.
Ability:
They build on the previous experience and active participation of children (between the ages of 6 and 12).
Attitude:
Their activity is guided by the commitment to supporting the development of children.
Autonomy and Responsibility:
They take responsibility for the development of children's thinking ability.
</t>
  </si>
  <si>
    <t xml:space="preserve">An overview of the types of tasks in classes 1-4. by topic. Opportunities and ways to use auxiliary tools to solve problems. Getting to know the tasks in 3rd  and  4th  class math competitions and solutions. Development of task-solving skills. Collecting and producing expert tasks.  Mathematical games, playful math tasks.
</t>
  </si>
  <si>
    <t>Tudás: 
Biztos szakmai ismeretekkel rendelkezik az 1-6. évfolyamon a matematika műveltségi területen.
Képesség: 
Tevékenységére szakszerűen reflektál. 
Attitűd: 
Nyitott a munkájával összefüggő új elméletek és módszerek, a technológiai lehetőségek, információs és kommunikációs technológiák megismerésére és alkalmazására. 
Autonómia és felelősség: 
A hatáskörébe tartozó területeken felelősséget vállal a rájuk bízott 6-12 éves gyerekek fejlődéséért, kulcskompetenciáik hatékony megalapozásáért, kibontakoztatásáért.</t>
  </si>
  <si>
    <t>Knowledge: 
Students  have professional knowledge in  grades 1-6  in mathematics education.
Ability: 
Students reflect on their activity professionally.
Attitude: 
Students are open  to new theories and methods related to their own work, acquiring  and applying technological opportunities, information and communication technologies.
Autonomy and Responsibility: 
Student are responsible for the development of children aged 6 to 12 who have been entrusted to them, in the fields of their competence, for the effective foundation and development of children's competences.</t>
  </si>
  <si>
    <t xml:space="preserve">The social context of artistic creativity. The basic concepts of art sociology (creator, host, art mediation, patronage). The diversity of tastes, a value-pluralist society. Variety of art values. The stratification of culture in space and time, the causes of the diversity of needs. Elite culture and mass culture. Sociological objectivity.
</t>
  </si>
  <si>
    <t xml:space="preserve">Knowledge:
Students are informed about the relevant national and European art values.
Ability:
They have artistic sociological knowledge and are able to mediate artistic values.
Attitude:
Students are open to knowing and applying artistic achievements related to their work.
Autonomy and Responsibility:
They take responsibility for the cultivation of cultural traditions.
</t>
  </si>
  <si>
    <t xml:space="preserve">Kulturális antropológiai cigánykutatások.  A szocializáció fogalma, tényezői. A cigány/roma gyerekek családi szocializációja (A gyerekek státusa a családban, a gyerekekkel kapcsolatos szülői attitűdök) A cigány/roma gyerekek nyelvi szocializációja. Cigány népköltészet, cigány gyermekfolklór. A kora gyermekkori szocializációt segítő nevelési programok: Meséd program, Biztos Kezdet, Gyerekházak stb.
Az iskolai szocializációt támogató programok (Igazgyöngy, Kedvesház, KPI).
</t>
  </si>
  <si>
    <t>Gypsy cultural anthropological research.  Concept and elements of socialization. Socialization of Gypsy/Roma children through the family. (Children's status within the family,  parental attitudes towards  children.)  Linguistic socialization of Roma children. Gypsy folk poetry, gypsy children’s folklore. Child poverty. Early childhood development programs and services in Hungary, for instance Good Start, HSCL, MesÉd, Biztos Kezdet program, Children's Houses. Programs facilitating school socialization (Igazgyöngy, Kedvesház, KPI).</t>
  </si>
  <si>
    <t>Postmodern world, globalization. Multiculturalism- transculturalism. Interethnic relations. Encounters of different cultures. Manifestation fields of different ethic norms influencing identical age groups. Types of interethnic phenomena: relations, interrelations, passages, similarity. Importance of interethnic effects.</t>
  </si>
  <si>
    <t>Knowledge:
Students are familiar with the social contexts of the teacher's  work (globalization, multiculturalism) and European values.
Ability:
They are able to establish relationships based on mutual respect and trust with children and their parents from different sociocultural environments.
Attitude:
Students are characterized by  an inclusive attitude and respect the families' cultural traditions.
Autonomy and Responsibility:
They are responsible for creating  a supportive atmosphere in their institution.</t>
  </si>
  <si>
    <t>Knowledge:
Students possess  scientific knowledge about the family socialization of Gypsy / Roma children. They are  familiar with  the supporting programs for school socialization.
Ability:
They are able to provide a supporting environment for learning for Gypsy / Roma children.
Attitude:
Students are characterized by  an inclusive attitude and respect the cultural traditions of Gypsy / Roma families.
Autonomy and Responsibility:
They are responsible for creating  a supportive atmosphere in their institution.</t>
  </si>
  <si>
    <t xml:space="preserve">Knowledge: 
Students have knowledge about folk tales from Hungarian and international folklore. They know the special features of their genres  and their basic concepts. 
Ability: 
They are provided a basis for individual storytelling, and they are able to mediate common values by tales. 
Attitude: 
Their proficiency in tales should help shaping their inclusive approach.
Responsibility: 
They are able to improve the emotional intelligence and empathy of the children entrusted to them.
</t>
  </si>
  <si>
    <t>Conditions and methods of reading and genres of folk poetry and children’s literature. 
Concept, aesthetics of tale. Psychological relations of children’s literature and its reader. Tales, children’s poems, epics, myths. Historical specialties and genres. Morale of fables.</t>
  </si>
  <si>
    <t xml:space="preserve">What is  Tales Pedagogy? Tools and Methods in Tales Pedagogy. The unity of folk poetry genres in Tales Pedagogy.
Ages – folk tale types.
Folk tale types in education. Planning of  Tales Pedagogy activities. </t>
  </si>
  <si>
    <t xml:space="preserve">Knowledge:
Students are familiar with the purpose, tools and methods of  Tales Pedagogy.
Ability:
They are able to design and conduct tales-pedagogical sessions. (for children aged 6-12)
Attitude:
Children's intellectual-emotional development is supported by students' tales-pedagogical activity.
Responsibility:
They take responsibility for the cultivation of Hungarian folk culture.
</t>
  </si>
  <si>
    <t>requirement for admission to examination: preparing  a  lesson plan</t>
  </si>
  <si>
    <t xml:space="preserve">The importance of human relations, family, friends. Family relations, patterns, norms and values. The family as a supporting system. The process of becoming a family. Family life cycle, changes and problems. Family system: parent-parent, parent-child, child-child relations. Major issues of family life skills training. Psychosexual development, gender identity, the process of learning gender roles. Love, intimacy and the methods of sex education. The process  of socialisation aiming at choosing a partner for life, romantic relationships. </t>
  </si>
  <si>
    <t>Knowledge: 
Students are familiar with  the main theories of family and social relationships and their significance. 
Ability: 
They are able to support the children’s family and social systems. They engage in reciprocal and trustful relations with the children’s families. Their  communication is professional and accurate. They can support families to carry out their nurturing function. 
Attitude: 
Students strive to  respect cultural traditions and  heritage, norms and values of families. 
Autonomy and responsibility: 
They take responsibility for the balanced development of children aged 6-12.</t>
  </si>
  <si>
    <t>Requirement(s) for admission to examination: Participation in the practical course, preparing and presenting a group task. If the number of missed lessons exceeds the limit, the course will have to be repeated. </t>
  </si>
  <si>
    <t xml:space="preserve">Historical changes of the family.
The system of family pedagogical approach and activity.
The theory of pedagogical family care methodology.
The basic concepts and methodological questions of pedagogical family care in practice.
Methodology of education and family life education.
</t>
  </si>
  <si>
    <t>Tudás:
Rendelkezik 6-12 éves gyerekek, gyermekcsoportok és környezetük megismerésére, az őket érintő társadalmi folyamatok értelmezésére vonatkozó elméleti és módszertani tudással.
 Ismeri a tanulási, nevelési környezet szerepét, tisztában van az inkluzív nevelés lehetőségeivel és módszereivel az első hat iskolaévben.
Képesség:
Támogató tanulási környezetet biztosít.
Együttműködik a nevelési folyamat többi szereplőivel, képes elgondolásait előadni és megvitatni, eredményeit, javaslatait szóban és írásban hitelesen és szakszerűen közreadni.
Attitűd:
Tevékenysége során inkluzív, befogadó szemléletet képvisel, törekszik a családok kulturális hagyományainak tiszteletben tartására.
Autonómia, felelősség:
Felelősséggel vesz részt intézményében a harmonikus, támogató légkör kialakításában.</t>
  </si>
  <si>
    <t>Knowledge:
Students possess the theoretical and methodological knowledge of interpreting the social processes affecting children aged  6 to 12, of children's groups and their surroundings.
They know the role of the learning environment and are aware of the opportunities and methods of inclusive education in the first six years of primary school.
Ability:
Students provide a supportive learning environment.
They collaborate with other actors in the educational process, can present  and discuss ideas, deliver results and suggestions verbally and in writing in a convincing and professional manner.
Attitude:
During the activities, students represent an inclusive and  receptive attitude, striving to respect the cultural traditions of families.
Autonomy, responsibility:
They participate  in creating a balanced and supportive atmosphere in a responsible manner in their institutions .</t>
  </si>
  <si>
    <t>A vizsgára bocsátás feltétele: 2 prezentáció</t>
  </si>
  <si>
    <t>requirement(s) for admission to examination:  2 presentations</t>
  </si>
  <si>
    <t xml:space="preserve">  Family Pedagogy</t>
  </si>
  <si>
    <t xml:space="preserve">Concept, types and systematic functioning of family. Family as a special small group.  Family life cycles, family crises  (normative and paranormative crises).  The socialization function of the family. Evolution/progress levels of family needs. Formulation of rules within the family. Structure of the family. Communication patterns and games within the family. Family conflicts, devaluation of values and their effects for the  personality development of a child. Family roles. Typology of family disorders.  Characteristics of 'prominently healthy families'. </t>
  </si>
  <si>
    <t xml:space="preserve">Knowledge:
Students  have scientific and methodological knowledge of the family, the primacy of family education and cooperation with the family. 
They are aware of the recognition of functional disorders of family socialization.  
They have extensive knowledge of the structure of the family. 
They have a clear view of the evolution levels of family needs and the characteristics of different family types.  
They are aware of the principles of family conflicts  and the features of family games. 
Ability:
Students verify the values of family education and compensate for any disadvantages.  
They are able to explore the functionality of the family . 
Attitude:
Students recognize the  characteristics of disharmonic functioning families.  
They are sensitive and open to the signs of children, families and professional communities, and  cooperative in their partner relationships. 
Autonomy and responsibility:
Students accept the framework of potential cooperation with families. 
When dealing with families, students make decisions to solve problems related to their work.  
</t>
  </si>
  <si>
    <t>requirement(s) for admission to examination:  writing  the in-class tests with a minimum passing rate of  50%, and handing in  a case study</t>
  </si>
  <si>
    <r>
      <t>Knowledge: 
Students are familiar with the scientific and professional methodology of learning support, the foundation and development of key competences, the modern methods and tools that can be applied in the first six school years.
They have knowledge about  the scientific theories of the development of the personality of children between the ages of 6 and 12, the role of the first six school years in personality formation and preparation for lifelong learning.
Competence: 
Students are able to provide a supportive learning environment to mediate community values, to shape the childhood community.
By applying the professional-scientific criteria, they select the library and electronic resources of the literature and use them creatively in their work.
Attitude:</t>
    </r>
    <r>
      <rPr>
        <i/>
        <sz val="9"/>
        <rFont val="Arial"/>
        <family val="2"/>
        <charset val="238"/>
      </rPr>
      <t xml:space="preserve"> 
They are open to new theories and methods related to their work, to the knowledge and application of technological possibilities, information and communication technologies.</t>
    </r>
    <r>
      <rPr>
        <sz val="9"/>
        <rFont val="Arial"/>
        <family val="2"/>
        <charset val="238"/>
      </rPr>
      <t xml:space="preserve"> 
On the basis of knowledge acquired in the course they participate in research concerning teaching profession and in innovative team work. 
Autonomy and Responsibility: 
They take responsibility for the development of the 6-12 year-old children in areas of their competence, for the effective foundation and development of the children's  key competences.</t>
    </r>
  </si>
  <si>
    <t xml:space="preserve">Forrai Katalin: Ének az óvodában. EMB, Budapest, 2013. ISBN: 978 963 330 760 1 
Kodály Zoltán: Énekeljünk tisztán! EMB, Budapest, 1959. ISMN: 9790080028124 
Kodály Zoltán: 333 olvasógyakorlat. EMB, Budapest, 1962. ISMN: 9790080037416 
Kodály Zoltán: Ötfokú zene 1 – 100 magyar népdal. EMB, Budapest, 1958. ISMN: 9790080028094         Tegzes György: Hétfokú olvasógyakorlatok I-II., Nemzeti Tankönyvkiadó, Budapest, 2012. ISBN: 9789631951943 
</t>
  </si>
  <si>
    <t xml:space="preserve">Ádám Jenő: Módszeres énektanítás a relatív szolmizáció alapján. Turul Kiadás, Budapest, 1944. 
Forrai Katalin: Ének az óvodában. EMB, Budapest, 2013. ISBN: 978 963 330 760 1 
Laczó Zoltán: Zenehallgatás az általános iskola alsó tagozatában. Tankönyvkiadó Vállalat, Budapest, 1987. ISBN: 963-18-0309-0 
Osvay Károlyné: Az ének-zene tanítás módszertana. Krúdy Könyvkiadó, Nyíregyháza, 2007. ISBN: 978-963-87599-4-8 
Digitális tankönyvek az iskolák 1-4. osztályai számára. EFOP-3.4.3-16-2016-00018  „Tudásfejlesztés és –hasznosítás a Nyíregyházi Egyetemen” keretében fejlesztett elektronikus tananyag, 2018.
Ferencziné dr. Ács Ildikó - Dr. Pintér-Keresztes Ildikó: Néphagyományokon alapuló ének-zenei iskolai gyakorlat megújítása tanári kézikönyv. EFOP-3.4.3-16-2016-00018  „Tudásfejlesztés és –hasznosítás a Nyíregyházi Egyetemen” keretében fejlesztett elektronikus tananyag, 2018.
</t>
  </si>
  <si>
    <t>Doba László: Fizikai és kémiai ismeretek, Dávid Kiadó, Kaposvár, 2007.                       
Endrédi L. (2008): Biológiai ismeretek. Nemzeti Tankönyvkiadó, Budapest. ISBN: 9789631908312
Endrédi L. (2006): Földrajzi ismeretek. Nemzeti Tankönyvkiadó, Budapest. ISBN: 	963-19-0348-6
Endrédi L., Benke J., Harag F. (2000): Földrajzi gyakorlatok. Nemzeti Tankönyvkiadó, Bp.
Dr. Mándy Tihamér (2018): Természetismeret fizikai alapozása. https://mooc.nye.hu</t>
  </si>
  <si>
    <t xml:space="preserve">Az oktatás tartalmát szabályozó dokumentumok (Nat, Kerettantervek) 
Dobszay László: Kodály után. Tűnődések a zenepedagógiáról. Kodály Intézet, Kecskemét, 1991. ISBN 9789637295362
Ferencziné Ács Ildikó – Pintér-Keresztes Ildikó: Pótvonalak – Adalékok az ének-zene tanításához. SZAKTÁRNET. Nyíregyházi Főiskola, 2015. ISBN 978-963-473-840-4 
Digitális tankönyvek az iskolák 1-4. osztályai számára. EFOP-3.4.3-16-2016-00018  „Tudásfejlesztés és –hasznosítás a Nyíregyházi Egyetemen” keretében fejlesztett elektronikus tananyag, 2018.
Ferencziné dr. Ács Ildikó - Dr. Pintér-Keresztes Ildikó: Néphagyományokon alapuló ének-zenei iskolai gyakorlat megújítása tanári kézikönyv. EFOP-3.4.3-16-2016-00018  „Tudásfejlesztés és –hasznosítás a Nyíregyházi Egyetemen” keretében fejlesztett elektronikus tananyag, 2018.
</t>
  </si>
  <si>
    <t>Körber Tivadar: Zeneirodalom I-II. Műszaki Könyvkiadó, 2013   ISBN: 9789631644166  
Beyer István: Zenetörténet, zeneirodalom. PedellusTankönyvkiadó Debrecen, 1994
ISBN: 9639396087                                            
Orfeusz hangzó zenetörténet  I.-VIII. NKA Zenei Kollégium 1998 ISBN: 963-04-9469-8     
Mike Ádám: Let’s listen together! – Music literature and history in lower primary school. EFOP-3.4.3-16-2016-00018  „Tudásfejlesztés és –hasznosítás a Nyíregyházi Egyetemen” keretében fejlesztett elektronikus tananyag, 2018.</t>
  </si>
  <si>
    <r>
      <t xml:space="preserve">Az anyanyelvi-tantárgypedagógia fogalma, területei.
Az anyanyelvi nevelés feladatai 1-4.osztályban.
Az előkészítő időszak feladatai; az iskolába lépő gyermek képességeinek vizsgálata, fejlesztése. 
Az olvasás és írás fogalma, folyamata; a hang- és betűtanítás algoritmusa a hangoztató, elemző, összetevő módszerben. Az írástanítás előkészítése, az íráskészség fejlesztésének módjai. Az olvasástechnikai hibák felismerése és javítása.
A szövegértő olvasás elméleti és gyakorlati kérdései. A differenciált anyanyelvi nevelés tanulásirányítási módszerei és munkaformái. </t>
    </r>
    <r>
      <rPr>
        <sz val="9"/>
        <color rgb="FFFF0000"/>
        <rFont val="Arial"/>
        <family val="2"/>
        <charset val="238"/>
      </rPr>
      <t/>
    </r>
  </si>
  <si>
    <t xml:space="preserve">Basic concept and scope of education of native language.
Roles of native language education in classes from 1 to 4th grade.
Objectives of the preparatory period; examining and improving the abilities of first-year students.
Concept and process of reading and writing; algorithm of the sound and letter teaching using the methodology of asserting, analyst and compositive techniques. Preparation of teaching writing, improving writing skills. Recognition and improvement of reading-technical errors.
Theoretical and practical questions of reading comprehension. Learning management and work forms of the differentiated education of native language.
</t>
  </si>
  <si>
    <t>Postcolonial Tendencies in Contemporary Education (angol)</t>
  </si>
  <si>
    <t>A kortárs oktatás és nevelés posztkoloniális tendenciái</t>
  </si>
  <si>
    <t>Colonisation and decolonisation. Impact of colonialism on education. Alternate curricula. Decolonising education in the mother country. Transforming society, altering education. Multicultural education programmes. Identity and education in culturally and ethnically diverse societies.</t>
  </si>
  <si>
    <t xml:space="preserve">Gyarmatosítás és dekolonizáció. A kolonializmus oktatásra és nevelésre gyakorolt hatása. Alternatív tantervek. Az oktatás dekolonizációja az anyaországban. Átalakuló társadalom, változó nevelés. Multikulturális oktatási és nevelési programok. Identitás és nevelés kulturálisan és etnikailag sokszínű társadalmakban. </t>
  </si>
  <si>
    <t>Knowledge: 
Students gain knowledge on the history of certain vital contemporary factors and phenomena of the education in Western societies. 
Ability: 
To understand various postcolonial tendencies of the education. 
Attitude: 
The course places a special emphasis on awekening the students' interest about the current social phenomena. 
Responsibility: 
Students become more open towards etnhic and cultural diversity.</t>
  </si>
  <si>
    <t xml:space="preserve">Tudás:
A hallgatók ismereteket szereznek az oktatásban és nevelésben meghatározó jelentőségű  kortárs tényezők és körülmények múltjáról, a nyugati társadalmak vonatkozásában.
Képesség: 
A hallgatók képesek értelmezni az oktatás és nevelés különböző posztkoloniális tendenciáit.
Attitűd:
A kurzuson megkülönböztetett figyelmet szentelünk annak, hogy a hallgatók érdeklődése felébredjen az aktuális társadalmi jelenségek iránt.
Autonómia és felelősség: 
A hallgatók nyitottabbá válnak az etnikai és kulturális sokszínűség felé. 
</t>
  </si>
  <si>
    <t xml:space="preserve">Kötelező :
1. Mirza, Heidi Safia: Respecting difference: Race, Faith and Culture for Teacher Educators. Isntitute of Education, University of London, London, 2012. ISBN: 9780854738878 
Ajánlott : 
1. Ijalba, Elizabeth - Velasco, Patricia - Crowley, Cathrine J.: Language, Culture, and Education: Challenges of Diversity in the United States. Cambridge University Press, Cambridge, 2019. ISBN: 9781107442153
2. Buettner, Elzabeth: Europe after Empire: Decolonization, Society, and Culture. Cambridge University Press, Cambridge, 2016. ISBN: 978-0-521-13188-9  
</t>
  </si>
  <si>
    <t>BAI0157</t>
  </si>
  <si>
    <t xml:space="preserve"> BTA1120</t>
  </si>
  <si>
    <t xml:space="preserve">A szövegfeldolgozás célja, feladata, szövegfeldolgozási eljárások alkalmazása különböző műfajú szövegeken. Szépirodalmi és ismerettartalmú szövegek feldolgozása hagyományos és új módszerekkel. Az olvasóvá nevelés kérdései, az önművelési szokások alapozása.
A szövegelemzés és a szövegalkotás kapcsolata. A kommunikáció-központú fogalmazástanítás. A fogalmazási ismeretek alapozása, tanítása, a gyakorlás módjai. A fogalmazások ellenőrzése, javítása, értékelése. Óratervek elemzése, készítése. A LEGO Education módszertan lényege, a LEGO eszközök beépítésének lehetőségei a tanulás folyamatába, tanulás a "téglákon" keresztül.
</t>
  </si>
  <si>
    <t xml:space="preserve">Purpose and function of text processing; application of text processing on different texts. Processing of literature and knowledge texts with traditional and new methods. Questions of readers' education and foundation of self-education habits.
Relation between text analysis and text creation. Communication-centric composition education. 
Foundation, teaching and practising composition knowledge. Checking, correcting and evaluating compositions. Creating and analysing lesson plans. The essential of LEGO Educations methodology, possibilities of utilization LEGO elements in learning process, learning by „bricks”.
</t>
  </si>
  <si>
    <t>A Nemzeti alaptanterv: célok, feladatok, követelmények, módszertani elvek az általános iskola 1-4. évfolyamán matematika műveltségterületen. A matematikatanítás lélektani, pedagógiai vonatkozásai. A Számtan-algebra és a Gondolkodási módszerek alapozása témakör feldolgozása. A természetes szám fogalmának alapozása, alakítása, mélyítése. Lineáris és strukturális számkörbővítés: törtek, negatív egész számok. Alapműveletek: fogalomalkotás, a szóbeli és az írásbeli műveletvégzés algoritmusainak kialakítása. A kombinatorikai műveleti képesség és a rendszerező képesség fejlesztése kombinatorikai feladatokkal. A szöveges feladatok megoldástechnikája. Csoportos hospitálások a gyakorlóiskolában. Alsó tagozatos feladatok megoldásának gyakorlása. LEGO eszközökkel támogatott konstruktív pedagógiai módszerek a matematika tanításában alsó tagozatban.</t>
  </si>
  <si>
    <t>National Curriculum: objectives, tasks, requirements, methodological principles in primary school Classes 1-4 in the field of mathematics. Psychological, pedagogical aspects of mathematics teaching. Processing the topics “Arithmetic and algebra” and “Establishment of thinking methods”.  Establishing, forming and deepening the conception of natural numbers. Extending the circle of numbers linearly and structurally: fractions, negative whole numbers. Basic operations: forming the concepts and establishing the algorithms of performing operations orally and in writing. Developing the ability to perform combinatorial operations and organizational capability with combinatorial tasks. Solution techniques of math word problems. Group classroom observation visits in the affiliated school. Practising solution of lower class problems. Constructive pedagogical methods supported by LEGO tools in teaching mathematics at lower class.</t>
  </si>
  <si>
    <t>BTA1121</t>
  </si>
  <si>
    <t>A halmazok, logika, relációk, függvények témakör szintetizáló szerepe az alsós tananyagban. A sorozatok témakör kapcsolata számtan-algebra tananyaggal. A Geometria-mérések témakör feldolgozása. Sík és térbeli alakzatok tulajdonságainak vizsgálata. Geometriai konstruáló tevékenységek síkban és térben. Geometriai transzformációk síkban és térben. Mérések és mértékváltások. Terület- és térfogatmérés. Elemi tapasztalatszerzés a véletlen tömegjelenségekben megnyilvánuló matematikai törvényszerűségekkel kapcsolatban. Valószínűségi kísérletek. Csoportos hospitálások a gyakorlóiskolában. Alsó tagozatos feladatok megoldásának gyakorlása. LEGO eszközökkel támogatott konstruktív pedagógiai módszerek a matematika tanításában, alsó tagozatban.</t>
  </si>
  <si>
    <t>Content of the subject: Synthesizing role of the topic “Sets, logic, relations and functions” in the lower school curriculum. Relationship of the topic “Sequences” with the arithmetic-algebra curriculum. Processing the topic “Geometry-measurements”. Studying the characteristics of plane and solid shapes. Plane and solid geometric constructing activities. Plane and solid geometric transformations. Measurements and unit conversions. Area and volume measurement. Gaining elementary experience in connection with the mathematical laws manifesting themselves in mass random phenomena. Probability experiments. Group classroom visits in the affiliated school. Practising the solution of lower school exercises.  Constructive pedagogical methods supported by LEGO tools in teaching mathematics at lower class.</t>
  </si>
  <si>
    <t xml:space="preserve">Technikatörténeti ismeretek. A technika értelmezése, fogalma, alapelvei. Technikaórákon használt alapanyagok tulajdonságai, megmunkálhatósága: papír, fa, fémek, műanyagok, szálas anyagok, építőanyagok, élelmiszerek. LEGO-elemek gyártási technológiája. Üzemlátogatás a LEGO-gyárba. Táplálkozási ismeretek. Gazdálkodási, ergonómiai alapismeretek. Műszaki kommunikáció, a műszaki ábrázolás alapjai. Gépészeti alapismeretek. Közlekedés.
</t>
  </si>
  <si>
    <t>Technical history. The interpretation, concept and principles of technology. Characteristics of the materials used in technical classes: paper, wood, metals, plastics, fibers, building materials and foodstuffs.Manufacturing technology of LEGO elements. Visit to the LEGO factory. Nutritional knowledge. The fundamental knowledge of economy and ergonomy. Technical communication, the basics of technical representation. The fundamental knowledge of mechanical engineering. Transport.</t>
  </si>
  <si>
    <t xml:space="preserve">A modellezés elméleti és gyakorlati elemei. Használati tárgyak, modellek, játékos szerkezetek készítése. Az iskolai oktatásban használt természetes anyagok (képlékeny anyagok, papír, fa, szálas anyagok és textíliák, termések), fémek, műanyagok tulajdonságainak vizsgálata, megmunkálásuk és ehhez szükséges szerszámok szakszerű és balesetmentes használata. Modellezés építő- és szerelőkészletekkel, konstruálás. LEGO-készletek alkalmazása technikaórákon.  Háztartási ismeretek, egészséges táplálkozás.
</t>
  </si>
  <si>
    <t>Theoretical and practical elements of modelling. Making objects for personal use, models, playful mechanisms. The examination of the features of natural materials used in the school ( plastic materials, paper, wood, fibrous materials and textiles, crops ) metals, plastics, their working and the professionals and safe use of tools needed for them. Modelling with a constructive and assembly kit, construction. Using LEGO sets for Technique classes. Household knowledge, healthy diet.</t>
  </si>
  <si>
    <t>Az 5-6. osztály magyar nyelv és irodalom tananyagának ismerete. A nyelvtan- és irodalomórák típusai, munkaformái, a nyelvi tevékenység fejlesztésének eljárásai. A magyaróra felépítése. Felkészülés az órára. Az óra komplex elemzése, önálló tervezése. A játékosság elvének alkalmazása. LEGO-eszközök a magyartanításban. A StoryStarter készlet használata. Történetmesélés és LEGO.
Differenciált tanulásirányítás, együttműködésen alapuló tanulási formák. A komplex szemléltetés, a társművészetek beépítése az óra folyamatába. A tanórán kívüli esztétikai nevelés lehetőségei. A szakirodalom felhasználásának módszerei. A tehetséggondozás és felzárkóztatás.</t>
  </si>
  <si>
    <t>Knowledge of the curriculum of literature and grammar  in 5-6 grades . Types of literature and grammar lessons, forms of work, methods of the  development of linguistic activity. The structure of literature and grammar lesson. Preparations for the lesson. The complex analysis and independent planning of  the lesson. Application of the principle of playfullness. LEGO elements in teaching of Hungarian grammar and literature. Using of StoryStarter Education set. Storytelling and LEGO. 
Differentiated learning management, collaborative learning forms. Complex illustration, incorporating affiliated arts in the process of lesson.  Opportunities for extracurricular aesthetic education. Methods of using literature. Talent management and catching up. </t>
  </si>
  <si>
    <t>Algebrai  alapismeretek</t>
  </si>
  <si>
    <t>A NAT műveltségi terület és a Kerettanterv. A tantárgy sajátosságai. A tanítási óra felépítése, felkészülés az órára. Munkavédelmi és baleset-megelőzési feladatok.  A technikai nevelés és oktatás módszerei, munkaszervezési formák. Személyiségfejlesztési lehetőségek. LEGO-education módszereinek alkalmazása a tanulók személyiségének fejlesztésében. Az ellenőrzés és értékelés formái.</t>
  </si>
  <si>
    <t>The content area of the National Curriculum and the Curriculum. The features of the subject. The structure of the lesson, preparing for the lesson. Tasks regarding work and safety regulations. The methods and forms of work organisation of technical education. The opportunities of personal development. Applying LEGO-method to develop students' personalities. The forms of checking and assessment.</t>
  </si>
  <si>
    <t xml:space="preserve"> Énekes beszámolók, mikrotanítások, óratervezetek készítése</t>
  </si>
  <si>
    <t xml:space="preserve"> Music presentations, micro-teachings, preparing lesson plans </t>
  </si>
  <si>
    <t xml:space="preserve">Adamikné Jászó Anna 2003. Csak az ember olvas. Tinta Könyvkiadó. Budapest. 
ISBN: 9639372587
Bárdossy Ildikó − Dudás Margit − Pethőné Nagy Csilla − Priskinné Rizner Erika 2002. A kritikai gondolkodás fejlesztése. Az interaktív és a reflektív tanulás lehetőségei.  Pécsi Tudományegyetem. Pécs−Budapest. ISBN: 963-641-920-5
Kagan, Spencer 2001. Kooperatív tanulás. Önkonet Kft. Budapest. ISBN: 9789638662354
Kernya Róza (szerk.) 2008. Az anyanyelvi nevelés módszerei. Általános iskola 1-4. osztály. Trezor Kiadó. Budapest. ISBN: 9789638144485
Koós Ildikó (szerk.) 2014. Az anyanyelvi nevelés tantárgy-pedagógiája az alsó tagozaton. Oktatáskutató és Fejlesztő Intézet (OFI). Budapest. ISBN: 978-963-682-794-6
Tóth László 2006. Az írásbeli szövegalkotás pszichológiai alapjai. Pedellus Tankönyvkiadó. Debrecen. ISBN: 9639612308                          Szövegértés fejlesztése alsó tagozaton a LEGO StoryStarter csomag alkalmazásával                            https://dpmk.hu/2017/05/18/szovegertes-fejlesztese-also-tagozaton-a-lego-storystarter-csomag-alkalmazasaval/
</t>
  </si>
  <si>
    <t>Herendiné Kónya Eszter (2013): A matematika tanítása alsó tagozaton. Nemzedékek Tudása Tankönyvkiadó, Budapest ISBN: 9789631973532
Peller József (2003): A Matematikai ismeretszerzés gyökerei ELTE Eötvös Kiadó, Budapest ISBN: 9789634636274
Kóródi Bence (2014, szerk.): Matematika tankönyvek és munkafüzetek (alsó tagozat), Oktatáskutató és Fejlesztő Intézet, Budapest, online:  http://etananyag.ofi.hu/tantargyak/also-tagozat (2017.05.26.)                                                                LEGO-education. https://education.lego.com/en-gb
110/2012. (VI. 4.) Korm. rendelet: A Nemzeti alaptanterv kiadásáról, bevezetéséről és alkalmazásáról
51/2012. (XII. 21.) számú EMMI rendelet 1. melléklete: Kerettanterv az általános iskola 1-4. évfolyamára.                                                              Sitkuné dr. Görömbei Cecília (2018): Matematika feladatbank és módszertani útmutató az alsó tagozatos matematikaoktatáshoz URL: https://mooc.nye.hu</t>
  </si>
  <si>
    <t>Herendiné Kónya Eszter (2013): A matematika tanítása alsó tagozaton. Nemzedékek Tudása Tankönyvkiadó, Budapest. ISBN: 9789631973532
Kóródi Bence (2014, szerk.): Matematika tankönyvek és munkafüzetek (alsó tagozat), Oktatáskutató és Fejlesztő Intézet, Budapest. online:  http://etananyag.ofi.hu/tantargyak/also-tagozat (2017.05.26.)                                                                LEGO-education. https://education.lego.com/en-gb
110/2012. (VI. 4.) Korm. rendelet: A Nemzeti alaptanterv kiadásáról, bevezetéséről és alkalmazásáról
51/2012. (XII. 21.) számú EMMI rendelet 1. melléklete: Kerettanterv az általános iskola 1-4. évfolyamára</t>
  </si>
  <si>
    <t xml:space="preserve">Dr. Kiss Sándor: Technika. Kölcsey Ferenc, Református Tanítóképző Főiskola, Debrecen, 2007.
Artner Erzsébet: Kézművesség. Műszaki Könyvkiadó, Budapest, 1998. ISBN: 963162 239
Barótfi István: Környezettechnika. Mezőgazdasági Kiadó, Budapest, 2000. ISBN:
9789639239500                                                          LEGO-education. https://education.lego.com/en-gb </t>
  </si>
  <si>
    <t xml:space="preserve">Elsős – másodikos – harmadikos – negyedikes Technika könyvem.
Lakatos Lilla: Termésbábok mindenkinek. Nemzeti Tankönyvkiadó, Budapest, 1998. ISBN: 963-18-8560-7 LEGO-education. https://education.lego.com/en-gb </t>
  </si>
  <si>
    <t>Finta Gábor – Fűzfa Balázs, Az irodalomtanítás innovációja, Savaria University Press, Szombathely, 2013. ISBN: 9786155251092
Irodalomtanítás a harmadik évezredben, szerk. Sipos Lajos, Krónika Nova Kiadó, Bp., 2006. ISBN: 9639423750
Vörös József, Az irodalom tanítása az általános és középiskolában, Nemzeti Tankönyvkiadó, Budapest, 1999. ISBN: 9631900592                                  Szövegértés fejlesztése felső tagozaton a LEGO StoryStarter csomag alkalmazásával
https://dpmk.hu/2017/05/20/szovegertes-fejlesztese-felso-tagozaton-a-lego-storystarter-csomag-alkalmazasaval-2/</t>
  </si>
  <si>
    <t xml:space="preserve">Szóda Ferenc: Technika tantárgy-pedagógia, Nemzeti Kiadó, 1994.
Dr. Kiss Sándor: Technika. KFRTF, Debrecen, 2007.   LEGO-education. https://education.lego.com/en-gb </t>
  </si>
  <si>
    <t>BTA2285</t>
  </si>
  <si>
    <t xml:space="preserve"> BTA1212</t>
  </si>
  <si>
    <t xml:space="preserve">A tantárgy tartalma:
Modellnyújtás-modellálás: a tanulásirányítás, az alapvető munkaszokások megfigyeltetése és gyakoroltatása, a tanulókkal való helyes bánásmód bemutatása, illetve követése, a tanítói munkát segítő és szabályozó dokumentumok (tanterv, tanmenetek) megismerése a szakvezetők képzési terve alapján. 
Bemutató tanítás: magyar nyelv és irodalom, ének-zene. Részvétel a szakvezetők bemutató tanításain, a szaknapokon. 
Heti egy óra előkészítés, egy óra hallgatói tanítás (mikrotanítás vagy teljes óra tartása) és egy óra elemzés magyar nyelv és irodalom és/vagy ének-zene tantárgyakból.
Valamennyi órára előkészületi óravázlat írása a szakvezető által részletesen megadott cél- és feladatrendszer szerint.
A megtartandó óra tervezetének elkészítése, megbeszélése, szükség szerinti korrigálása a szakvezető ajánlásai szerint.
Felkészülés a megtartott óra szakszerű elemzésére.
Kapott szempontok szerint aktív részvétel az elemző órán. 
A magyar nyelv és irodalom, valamint az ének-zene tantárgyak tárgykörében a tanítói munkát szabályozó dokumentumok (tanmenetek, óratervezetek) megismerése. 
</t>
  </si>
  <si>
    <t xml:space="preserve">Content of the subject:  
Providing and creating models: presenting and practising the methods of learning management, basic work habits and appropriate treatment of students as well as the presentation of documents supporting and controlling teaching (curricula and syllabi) based on the education plan provided by course leaders. 
Tutorial teaching: hungarian language and literature, music, singing. Attendance at the tutor’s demonstration lesson and professional days.
Weekly schedule: one hour of preparation, one hour of student teaching (micro-teaching or teaching a whole lesson) and one hour of analysis in hungarian language and literature and/or in music, singing subjects.
Writing  preparatory plans for each lesson according to the target and task system specified by the tutor.
Preparing, discussing and (if necessary) correcting the lesson plan according to the recommendation of the tutor.
Preparing for a professional analysis of the lesson.
Active participation in the analyzing lesson.
Presentation of lesson plans and curricula in hungarian language and literature and music, singing. 
Studying the documents governing the teaching work (lesson plans and curricula) in hungarian language and literature and music, singing. 
</t>
  </si>
  <si>
    <t xml:space="preserve">Tudás: 
A kurzus sikeres teljesítésével tapasztalatokat szerez a tanítási órák tartásában és elemzésében.
Megismeri a tanítói munkát irányító és szabályozó dokumentumokat (tanterv, tanmenetek) a szakvezetők képzési terve alapján.    
Ismeri a tanulás támogatásának, a kulcskompetenciák megalapozásának, kibontakoztatásának tudományos és szakmódszertani alapjait, az első négy iskolaévben alkalmazható korszerű módszereket, eszközöket.
Biztos szakmai ismeretekkel rendelkezik az 1-4. évfolyamon a magyar nyelv és irodalom és az ének-zene tárgyak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 megszerzett ismereteit egyre önállóbban és tudatosabban alkalmazni a gyakorlati tanításra való felkészülésben, az óravezetésben és a megtartott óra elemzésében.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
</t>
  </si>
  <si>
    <t xml:space="preserve">Knowledge:
By completing the course successfully,  students gain experience in teaching and analyzing teaching lessons.
They get familiar with the documents that assist and regulate the teaching work (curricula, syllabi) based on the training plan of the tutor’s.
They know the scientific and specialized methodological bases of the support of learning, the establishment and evolvement of key competencies and the modern methods and tools applicable in the first four school years.
They have secure professional knowledge in classes 1-4 related to the scientific and pedagogical foundation of Hungarian language and literature and music, singing subjects.
On the basis of the features of learning,  students are able to plan and achieve the objectives, contents and activities, processes as well as individual learning paths, taking into consideration the age-specific  characteristics of the children. 
Ability:
Students are able to apply their acquired knowledge more independently and more consciously to prepare for practical teaching, to teach lessons and to analyze them.
They can plan the educational, development objectives, tasks and contents in a differentiated way, with regard to the personality of each 6-10 year old child.    
They reflect on their activity professionally.
Attitude:
Students require self-reflection, analysis, evaluation of the educating process and their activity from several aspects.
They are open to the acquisition and application of new methods, information and communication technologies connected to their work.
Autonomy and Responsibility:
They take responsibility for the development of the 6-10 year-old children, for the effective foundation and development of their key competences.
</t>
  </si>
  <si>
    <t xml:space="preserve"> BTA1134</t>
  </si>
  <si>
    <t xml:space="preserve">A tantárgy tartalma:
Bemutató tanítások: matematika, környezetismeret, magyar nyelv és irodalom (nyelvtan). Részvétel a szakvezetők bemutató tanításain, a szaknapokon. 
Mikrotanítások vagy teljes órák tartása azokból a tárgyakból, amelyekből bemutató tanítás volt. 
Heti egy óra előkészítés, egy óra hallgatói tanítás (mikrotanítás vagy teljes óra tartása) és egy óra elemzés matematika, környezetismeret, magyar nyelv és irodalom (nyelvtan - helyesírás) tantárgyakból.
Valamennyi órára előkészületi óravázlat írása a szakvezető által vázlatosan megadott cél- és feladatrendszer szerint.
A megtartandó óra tervezetének elkészítése, megbeszélése, szükség szerinti korrigálása a szakvezető ajánlásai szerint.
Felkészülés a megtartott óra szakszerű elemzésére.
Kapott szempontok szerint aktív részvétel az elemző órán. 
</t>
  </si>
  <si>
    <t xml:space="preserve">Content of the subject:  
Tutorial teaching in mathematics, natural sciences, hungarian language and literature (spelling). Attendance at the tutor’s demonstration lesson and professional days.
Micro-teaching or teaching in the subjects from which the demonstration has been presented. Teaching full-time lessons in mathematics, natural sciences, hungarian language and literature (spelling). 
Weekly schedule: One hour of preparation, one hour of student teaching (micro-teaching or teaching a whole lesson) and one hour of analysis in the following subjects: Hungarian language and literature, mathematics, music, singing, visual education and physical education.
Writing  preparatory plans for each lesson according to the target and task system specified by the tutor.
Preparing, discussing and (if necessary) correcting the lesson plan according to the recommendation of the tutor.
Preparing for a professional analysis of the lesson.
Based on given criteria active participation in the analyzing lesson.
</t>
  </si>
  <si>
    <t xml:space="preserve">Tudás: 
A kurzus sikeres teljesítésével a hallgató felkészült az általános iskola első négy évfolyamán a matematika, a környezetismeret, valamint a magyar nyelv és irodalom (nyelvtan) tárgyak nevelési-oktatási feladatainak alapszintű ellátására.
A hallgató fokozódó önállósággal tervez, tart és elemez órákat.
Ismeri a tanulás támogatásának, a kulcskompetenciák megalapozásának, kibontakoztatásának tudományos és szakmódszertani alapjait, az első négy iskolaévben alkalmazható korszerű módszereket, eszközöket.
Biztos szakmai ismeretekkel rendelkezik az 1-4. évfolyamon valamennyi terület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 tanítási téma, a tananyag, az osztály tanulóihoz alkalmazkodó óratervezésre, óravezetésre és óraelemzésre.
Képes a megszerzett ismereteit egyre önállóbban és tudatosabban alkalmazni.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
</t>
  </si>
  <si>
    <t xml:space="preserve">Knowledge:
By completing the course successfully,  students are prepared for performing the basic level educational-training tasks of the mathematics, natural sciences, hungarian language and literature (spelling) subjects in the first four classes of  primary school. 
They  plan, teach and analyze lessons with increasing autonomy.
They know the scientific and specialized methodological bases of the support of learning, the establishment and evolvement of key competencies and the modern methods and tools applicable in the first four school years.
They have secure professional knowledge in classes 1-4 in the area of the scientific and pedagogical foundation in all areas.
On the basis of the features of learning,  students are able to plan and achieve the objectives, contents and activities, processes as well as individual learning paths, taking into consideration the age-specific  characteristics of the children.  
Ability:
Students are capable of planning, holding and analyzing lessons adapting to the subject of teaching, curriculum and pupils of the class.
They can apply their acquired knowledge more independently and more consciously to prepare for practical teaching, to teach lessons and to analyze them.
They are able to apply their acquired knowledge more and more  independently.
They reflect on their activity professionally.
Attitude:
Students require self-reflection, analysis, evaluation of the educating process and their activity from several aspects.
They are open to the acquisition and application of new methods, information and communication technologies connected to their work.
Autonomy and Responsibility:
They take responsibility for the development of the 6-10 year-old children, for the effective foundation and development of their key competences.
</t>
  </si>
  <si>
    <t xml:space="preserve"> BTA1241</t>
  </si>
  <si>
    <t xml:space="preserve">A tantárgy tartalma:
Csoportos tanítási gyakorlat: bemutató tanítás vizuális kultúra tantárgyból. Hospitálások. Előkészületi óravázlatok, tanítási tervezetek írása. Teljes órák tartása: magyar nyelv és irodalom, matematika, környezetismeret, ének-zene és vizuális kultúra tantárgyakból.
Egyéni tanítási gyakorlat: 10 munkanap (2 hét) összefüggően az 1-4. osztályban. Hospitálás a kapcsolóórákon és egy tanítási órán kívüli foglalkozáson, majd tanítás: magyar nyelv és irodalom 3, matematika 2, környezetismeret 1, ének-zene 2, vizuális kultúra 2, tanítási órán kívüli foglalkozás 1.
</t>
  </si>
  <si>
    <t xml:space="preserve">Content of the subject:  
Group teaching practice: teaching presentation in visual culture. Classroom visits. Writing preparatory plans and lesson plans. Teaching full classes: hungarian language and literature, mathematics,  natural sciences, music and singing and visual culture.
Individual teaching practice: 10 consecutive working days (2 weeks) in grade 1-4. Classroom visit, then teaching: Hungarian language and literature 3, mathematics 2, natural sciences 1, music and singing 2, visual culture 2, extracurricular school activity 1.
</t>
  </si>
  <si>
    <t xml:space="preserve">Tudás: 
A kurzus sikeres teljesítésével a hallgató felkészült az általános iskola első négy évfolyamán a testnevelésen és a technikán kívül valamennyi tárgy nevelési-oktatási feladatainak alapszintű ellátására.
Ismeri a tanulás támogatásának, a kulcskompetenciák megalapozásának, kibontakoztatásának tudományos és szakmódszertani alapjait, az első négy iskolaévben alkalmazható korszerű módszereket, eszközöket.
Biztos szakmai ismeretekkel rendelkezik az 1-4. évfolyamon az egyes területek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az órákra előkészületi vázlatot írni, a megtartandó órához óratervezetet készíteni.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
</t>
  </si>
  <si>
    <t xml:space="preserve">Knowledge:
By completing the course successfully, students are prepared to perform the basic level educational-training tasks of all the subjects except physical education and science in the first four classes of the primary school. 
They know the scientific and specialized methodological bases of the support of learning,  the establishment and evolvement of key competencies, the modern methods and tools applicable in the first four school years.
They have secure professional knowledge in classes 1-4 concerning the scientific and pedagogical foundantion.
On the basis of the features of learning,  students are able to plan and achieve the objectives, contents,  activities and processes as well as individual learning paths, with the actual age characteristics taken into consideration. 
Ability:
Students are able to write preparatory plans and lesson plans.
They can plan the educational, development objectives, tasks and contents in a differentiated way, with regard to the personality of each 6-10 year  old child.    
They  reflect on their activity professionally.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They take responsibility for the development of the 6-10 year-old children and for the effective foundation and development of their key competences.
</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</si>
  <si>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</si>
  <si>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 xml:space="preserve">A tantárgy tartalma:
Bemutató tanítás: technika és testnevelés tantárgyból. Csoportos tanítási gyakorlat: a szakvezetői bemutató tanításokon való részvétel. Önálló előkészületi vázlatok, tervezetek készítése, tanítási órák tartása a megjelölt tárgyakból. Csoport előtti tanítások: teljes órák tartása: magyar nyelv és irodalom vagy matematika vagy vizuális kultúra vagy testnevelés vagy technika. 
Egyéni tanítási gyakorlat: 10 munkanap (2 hét) összefüggően egyéni beosztás szerint. Hospitálás a kapcsolóórákon és egy tanítási órán kívüli foglalkozáson, majd tanítás: magyar nyelv és irodalom 3, matematika 2, környezetismeret 1, ének-zene 1, vizuális kultúra 1, technika 1, testnevelés 1, tanítási órán kívüli foglalkozás, 1 tanórán kívüli iskolai tevékenységben való részvétel.
</t>
  </si>
  <si>
    <t xml:space="preserve">Content of the subject:  
Teaching presentation: science and physical education. Group teaching practice: attendance at the tutor’s demonstration lessons. Writing individual preparatory plans and lesson plans and teaching lessons in particular subjects. Teaching in front of the groupmates: teaching full classes in : hungarian language and literature or mathematics or visual culture or physical education or science.
Individual teaching practice: 10 consecutive working days (2 weeks) according to individual schedule. Classroom visits and attending an extracurricular school activity, then teaching: hungarian language and literature 3, mathematics 2, natural sciences 1, music and singing 1, visual culture 1, science 1, physical education 1, extracurricular school activity 1. Attending an out-of-school activity.
</t>
  </si>
  <si>
    <t>A tantárgy tartalma: 
A tanítói pályához szükséges kompetenciák intenzív fejlesztése, a pályaszocializáció elősegítése, a tanítói szerepkör gyakorlása. Az iskola dokumentumainak megismerése. Az 1-4. osztályban valamennyi, az 5-6. osztályban a választott műveltségi területi tárgy tanításában az oktató-nevelő munkához szükséges elméleti ismeretek tudatos alkalmazása. Tájékozódás, ismerkedés az iskola, az osztályok munkarendjével, a gyakorlatvezető adminisztrációs munkájával, pedagógiai eljárásaival. Hospitálás. 
Folyamatos, önálló osztálytanítói munka, óratartás: magyar nyelv és irodalom 12, matematika 8, környezetismeret 4, ének-zene 4, technika 4, testnevelés 4, vizuális kultúra 4, választott műveltségi terület 10 (1-6. osztályban). Tanulmányi és szabadidős foglalkozás vezetése a napközi otthonban. Részvétel az iskola egyéb pedagógiai tevékenységeiben: korrepetálás, tehetséggondozás, szakköri munka, tanulmányi kirándulás, szülői értekezlet, nevelőtestületi értekezlet, továbbképzés, iskolai ünnepség.</t>
  </si>
  <si>
    <t>Content of the subject: 
Intensive development of competencies necessary for the teacher’s career, contribution to the career socialisation, practising the teacher’s function. Studying the documents of the school. Conscious application of theoretical knowledge necessary for the educational-training work in the teaching of all content area subjects in Classes 1-4, while the selected content area subjects in Classes 5-6. Gaining information, getting acquainted with the working order of the school, classes, administrative work and pedagogical techniques of the practice leader. Classroom visits. 
Continuous, independent class teaching work, giving lessons: 
hungarian language and literature 12, mathematics 8, natural sciences, 4, music 4, technology 4, physical exercises 4, visual culture 4, selected content area 10 (in Classes 1-6). Conducting study and spare time tasks in the day-care centre. Participating in other pedagogical activities of the school: coaching, talent management, work in study group, study excursion, parents’ meeting, teachers’ meeting, refresher course, school celebration.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</si>
</sst>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name val="Calibri"/>
      <family val="2"/>
      <charset val="238"/>
      <scheme val="minor"/>
    </font>
    <font>
      <b/>
      <sz val="11"/>
      <name val="Calibri"/>
      <family val="2"/>
      <charset val="238"/>
      <scheme val="minor"/>
    </font>
    <font>
      <b/>
      <sz val="16"/>
      <name val="Arial"/>
      <family val="2"/>
      <charset val="238"/>
    </font>
    <font>
      <sz val="9"/>
      <name val="Arial"/>
      <family val="2"/>
      <charset val="238"/>
    </font>
    <font>
      <i/>
      <sz val="9"/>
      <name val="Arial"/>
      <family val="2"/>
      <charset val="238"/>
    </font>
    <font>
      <b/>
      <sz val="9"/>
      <color theme="0"/>
      <name val="Arial"/>
      <family val="2"/>
      <charset val="238"/>
    </font>
    <font>
      <sz val="9"/>
      <color rgb="FFFF0000"/>
      <name val="Arial"/>
      <family val="2"/>
      <charset val="238"/>
    </font>
    <font>
      <strike/>
      <sz val="9"/>
      <color theme="1"/>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Border="1" applyAlignment="1">
      <alignment horizontal="left" vertical="top" wrapText="1"/>
    </xf>
    <xf numFmtId="0" fontId="8"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wrapText="1"/>
    </xf>
    <xf numFmtId="0" fontId="1"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0" xfId="0" applyFont="1" applyAlignment="1">
      <alignment horizontal="left" vertical="center"/>
    </xf>
    <xf numFmtId="0" fontId="11"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11" fillId="0" borderId="2" xfId="0" applyFont="1" applyFill="1" applyBorder="1" applyAlignment="1">
      <alignment horizontal="left" vertical="top" wrapText="1" shrinkToFit="1"/>
    </xf>
    <xf numFmtId="0" fontId="11" fillId="4" borderId="2" xfId="0" applyFont="1" applyFill="1" applyBorder="1" applyAlignment="1">
      <alignment horizontal="left" vertical="top" wrapText="1"/>
    </xf>
    <xf numFmtId="0" fontId="11" fillId="0" borderId="2" xfId="0" applyFont="1" applyFill="1" applyBorder="1" applyAlignment="1">
      <alignment horizontal="left" vertical="top" wrapText="1"/>
    </xf>
    <xf numFmtId="1" fontId="11" fillId="4" borderId="2" xfId="0" applyNumberFormat="1" applyFont="1" applyFill="1" applyBorder="1" applyAlignment="1">
      <alignment horizontal="left" vertical="top" wrapText="1"/>
    </xf>
    <xf numFmtId="0" fontId="11" fillId="0" borderId="0" xfId="0" applyFont="1" applyAlignment="1">
      <alignment horizontal="left" vertical="top" wrapText="1"/>
    </xf>
    <xf numFmtId="0" fontId="11" fillId="4" borderId="0" xfId="0" applyFont="1" applyFill="1" applyAlignment="1">
      <alignment horizontal="left" vertical="top" wrapText="1"/>
    </xf>
    <xf numFmtId="1" fontId="11" fillId="0" borderId="2" xfId="0" applyNumberFormat="1" applyFont="1" applyFill="1" applyBorder="1" applyAlignment="1">
      <alignment horizontal="left" vertical="top" wrapText="1"/>
    </xf>
    <xf numFmtId="0" fontId="11" fillId="4" borderId="2" xfId="0" applyFont="1" applyFill="1" applyBorder="1" applyAlignment="1">
      <alignment horizontal="left" vertical="top"/>
    </xf>
    <xf numFmtId="0" fontId="11" fillId="4" borderId="5"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0" xfId="0" applyFont="1" applyAlignment="1">
      <alignment horizontal="center" vertical="center" wrapText="1"/>
    </xf>
    <xf numFmtId="0" fontId="15" fillId="0" borderId="0" xfId="0" applyFont="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9" fillId="0" borderId="2" xfId="0" applyFont="1" applyBorder="1" applyAlignment="1">
      <alignment horizontal="center" vertical="center" wrapText="1"/>
    </xf>
    <xf numFmtId="0" fontId="11" fillId="0" borderId="2" xfId="0" applyFont="1" applyBorder="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ownloads\Megbizas%20190617%20Csiky%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Megbizas%20190617%20Csik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2" zoomScale="115" zoomScaleNormal="115" workbookViewId="0">
      <selection activeCell="D16" sqref="D16"/>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8" t="s">
        <v>0</v>
      </c>
    </row>
    <row r="2" spans="1:5" x14ac:dyDescent="0.2">
      <c r="B2" s="2" t="s">
        <v>1</v>
      </c>
    </row>
    <row r="3" spans="1:5" x14ac:dyDescent="0.2">
      <c r="B3" s="2" t="s">
        <v>2</v>
      </c>
    </row>
    <row r="6" spans="1:5" ht="32.25" customHeight="1" x14ac:dyDescent="0.2">
      <c r="A6" s="5" t="s">
        <v>3</v>
      </c>
      <c r="B6" s="41" t="s">
        <v>4</v>
      </c>
      <c r="C6" s="41"/>
      <c r="D6" s="41"/>
      <c r="E6" s="41"/>
    </row>
    <row r="7" spans="1:5" ht="30" x14ac:dyDescent="0.2">
      <c r="A7" s="4" t="s">
        <v>5</v>
      </c>
      <c r="B7" s="41" t="s">
        <v>6</v>
      </c>
      <c r="C7" s="41"/>
      <c r="D7" s="41"/>
      <c r="E7" s="41"/>
    </row>
    <row r="8" spans="1:5" ht="15" x14ac:dyDescent="0.2">
      <c r="A8" s="4"/>
      <c r="B8" s="5" t="s">
        <v>7</v>
      </c>
      <c r="C8" s="10" t="s">
        <v>8</v>
      </c>
      <c r="D8" s="19"/>
      <c r="E8" s="19"/>
    </row>
    <row r="9" spans="1:5" x14ac:dyDescent="0.2">
      <c r="B9" s="6" t="s">
        <v>9</v>
      </c>
      <c r="C9" s="11" t="s">
        <v>10</v>
      </c>
      <c r="D9" s="7"/>
      <c r="E9" s="7"/>
    </row>
    <row r="10" spans="1:5" x14ac:dyDescent="0.2">
      <c r="A10" s="3"/>
      <c r="B10" s="3" t="s">
        <v>11</v>
      </c>
      <c r="C10" s="11" t="s">
        <v>12</v>
      </c>
      <c r="D10" s="7"/>
      <c r="E10" s="7"/>
    </row>
    <row r="11" spans="1:5" x14ac:dyDescent="0.2">
      <c r="A11" s="3"/>
      <c r="B11" s="3" t="s">
        <v>13</v>
      </c>
      <c r="C11" s="11" t="s">
        <v>14</v>
      </c>
      <c r="D11" s="7"/>
      <c r="E11" s="7"/>
    </row>
    <row r="12" spans="1:5" x14ac:dyDescent="0.2">
      <c r="A12" s="3"/>
      <c r="B12" s="3" t="s">
        <v>15</v>
      </c>
      <c r="C12" s="11" t="s">
        <v>16</v>
      </c>
      <c r="D12" s="7"/>
      <c r="E12" s="7"/>
    </row>
    <row r="13" spans="1:5" ht="42.75" x14ac:dyDescent="0.2">
      <c r="A13" s="17" t="s">
        <v>17</v>
      </c>
      <c r="B13" s="3" t="s">
        <v>18</v>
      </c>
      <c r="C13" s="4" t="s">
        <v>19</v>
      </c>
      <c r="D13" s="23" t="s">
        <v>20</v>
      </c>
      <c r="E13" s="9" t="s">
        <v>21</v>
      </c>
    </row>
    <row r="14" spans="1:5" ht="28.5" x14ac:dyDescent="0.2">
      <c r="A14" s="3"/>
      <c r="B14" s="23" t="s">
        <v>22</v>
      </c>
      <c r="C14" s="42" t="s">
        <v>23</v>
      </c>
      <c r="D14" s="43"/>
      <c r="E14" s="9" t="s">
        <v>21</v>
      </c>
    </row>
    <row r="15" spans="1:5" x14ac:dyDescent="0.2">
      <c r="A15" s="3"/>
      <c r="B15" s="3" t="s">
        <v>24</v>
      </c>
      <c r="C15" s="18" t="s">
        <v>25</v>
      </c>
      <c r="D15" s="16"/>
      <c r="E15" s="9" t="s">
        <v>21</v>
      </c>
    </row>
    <row r="16" spans="1:5" ht="42.75" x14ac:dyDescent="0.2">
      <c r="A16" s="12" t="s">
        <v>26</v>
      </c>
      <c r="B16" s="13" t="s">
        <v>10</v>
      </c>
      <c r="C16" s="12" t="s">
        <v>27</v>
      </c>
      <c r="D16" s="14" t="s">
        <v>28</v>
      </c>
      <c r="E16" s="9" t="s">
        <v>21</v>
      </c>
    </row>
    <row r="17" spans="1:5" ht="28.5" x14ac:dyDescent="0.2">
      <c r="A17" s="13"/>
      <c r="B17" s="14" t="s">
        <v>29</v>
      </c>
      <c r="C17" s="44" t="s">
        <v>30</v>
      </c>
      <c r="D17" s="45"/>
      <c r="E17" s="9" t="s">
        <v>21</v>
      </c>
    </row>
    <row r="18" spans="1:5" x14ac:dyDescent="0.2">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tabSelected="1" view="pageBreakPreview" zoomScale="40" zoomScaleNormal="223" zoomScaleSheetLayoutView="40" zoomScalePageLayoutView="40" workbookViewId="0">
      <selection activeCell="A4" sqref="A4:L98"/>
    </sheetView>
  </sheetViews>
  <sheetFormatPr defaultColWidth="0" defaultRowHeight="24.95" customHeight="1" zeroHeight="1" x14ac:dyDescent="0.25"/>
  <cols>
    <col min="1" max="1" width="16.28515625" style="20" bestFit="1" customWidth="1"/>
    <col min="2" max="2" width="23.42578125" style="20" customWidth="1"/>
    <col min="3" max="3" width="24.140625" style="20" customWidth="1"/>
    <col min="4" max="4" width="41.28515625" style="20" customWidth="1"/>
    <col min="5" max="5" width="43.7109375" style="20" customWidth="1"/>
    <col min="6" max="6" width="42" style="20" customWidth="1"/>
    <col min="7" max="7" width="42.42578125" style="20" customWidth="1"/>
    <col min="8" max="8" width="19.42578125" style="20" customWidth="1"/>
    <col min="9" max="9" width="20.42578125" style="20" customWidth="1"/>
    <col min="10" max="10" width="26.28515625" style="20" customWidth="1"/>
    <col min="11" max="11" width="28.140625" style="20" customWidth="1"/>
    <col min="12" max="12" width="43.140625" style="20" customWidth="1"/>
    <col min="13" max="16384" width="32.7109375" style="20" hidden="1"/>
  </cols>
  <sheetData>
    <row r="1" spans="1:12" ht="24.95" customHeight="1" x14ac:dyDescent="0.25">
      <c r="A1" s="25" t="s">
        <v>32</v>
      </c>
    </row>
    <row r="2" spans="1:12" s="21" customFormat="1" ht="24.95" customHeight="1" x14ac:dyDescent="0.25">
      <c r="A2" s="24">
        <v>1</v>
      </c>
      <c r="B2" s="46">
        <v>2</v>
      </c>
      <c r="C2" s="46"/>
      <c r="D2" s="46">
        <v>3</v>
      </c>
      <c r="E2" s="46"/>
      <c r="F2" s="46">
        <v>4</v>
      </c>
      <c r="G2" s="46"/>
      <c r="H2" s="46">
        <v>5</v>
      </c>
      <c r="I2" s="46"/>
      <c r="J2" s="46">
        <v>6</v>
      </c>
      <c r="K2" s="46"/>
      <c r="L2" s="24">
        <v>7</v>
      </c>
    </row>
    <row r="3" spans="1:12" s="39" customFormat="1" ht="33.75" customHeight="1" x14ac:dyDescent="0.25">
      <c r="A3" s="37" t="s">
        <v>33</v>
      </c>
      <c r="B3" s="38" t="s">
        <v>34</v>
      </c>
      <c r="C3" s="38" t="s">
        <v>35</v>
      </c>
      <c r="D3" s="38" t="s">
        <v>36</v>
      </c>
      <c r="E3" s="38" t="s">
        <v>37</v>
      </c>
      <c r="F3" s="37" t="s">
        <v>38</v>
      </c>
      <c r="G3" s="37" t="s">
        <v>39</v>
      </c>
      <c r="H3" s="37" t="s">
        <v>40</v>
      </c>
      <c r="I3" s="37" t="s">
        <v>41</v>
      </c>
      <c r="J3" s="37" t="s">
        <v>42</v>
      </c>
      <c r="K3" s="37" t="s">
        <v>43</v>
      </c>
      <c r="L3" s="37" t="s">
        <v>44</v>
      </c>
    </row>
    <row r="4" spans="1:12" s="32" customFormat="1" ht="396" x14ac:dyDescent="0.25">
      <c r="A4" s="29" t="s">
        <v>45</v>
      </c>
      <c r="B4" s="29" t="s">
        <v>46</v>
      </c>
      <c r="C4" s="27" t="s">
        <v>47</v>
      </c>
      <c r="D4" s="26" t="s">
        <v>48</v>
      </c>
      <c r="E4" s="27" t="s">
        <v>49</v>
      </c>
      <c r="F4" s="26" t="s">
        <v>50</v>
      </c>
      <c r="G4" s="27" t="s">
        <v>51</v>
      </c>
      <c r="H4" s="30" t="s">
        <v>11</v>
      </c>
      <c r="I4" s="27" t="str">
        <f>IF(ISBLANK(H4),"",VLOOKUP(H4,[1]Útmutató!$B$9:$C$12,2,FALSE))</f>
        <v>term grade</v>
      </c>
      <c r="J4" s="26" t="s">
        <v>52</v>
      </c>
      <c r="K4" s="27" t="s">
        <v>53</v>
      </c>
      <c r="L4" s="26" t="s">
        <v>54</v>
      </c>
    </row>
    <row r="5" spans="1:12" s="32" customFormat="1" ht="288" x14ac:dyDescent="0.25">
      <c r="A5" s="29" t="s">
        <v>893</v>
      </c>
      <c r="B5" s="29" t="s">
        <v>55</v>
      </c>
      <c r="C5" s="27" t="s">
        <v>56</v>
      </c>
      <c r="D5" s="26" t="s">
        <v>57</v>
      </c>
      <c r="E5" s="27" t="s">
        <v>58</v>
      </c>
      <c r="F5" s="26" t="s">
        <v>59</v>
      </c>
      <c r="G5" s="27" t="s">
        <v>60</v>
      </c>
      <c r="H5" s="30" t="s">
        <v>9</v>
      </c>
      <c r="I5" s="27" t="str">
        <f>IF(ISBLANK(H5),"",VLOOKUP(H5,[1]Útmutató!$B$9:$C$12,2,FALSE))</f>
        <v>examination</v>
      </c>
      <c r="J5" s="26" t="s">
        <v>61</v>
      </c>
      <c r="K5" s="27" t="s">
        <v>62</v>
      </c>
      <c r="L5" s="26" t="s">
        <v>63</v>
      </c>
    </row>
    <row r="6" spans="1:12" s="32" customFormat="1" ht="240" x14ac:dyDescent="0.25">
      <c r="A6" s="29" t="s">
        <v>64</v>
      </c>
      <c r="B6" s="29" t="s">
        <v>65</v>
      </c>
      <c r="C6" s="27" t="s">
        <v>66</v>
      </c>
      <c r="D6" s="26" t="s">
        <v>67</v>
      </c>
      <c r="E6" s="27" t="s">
        <v>68</v>
      </c>
      <c r="F6" s="26" t="s">
        <v>69</v>
      </c>
      <c r="G6" s="27" t="s">
        <v>70</v>
      </c>
      <c r="H6" s="30" t="s">
        <v>9</v>
      </c>
      <c r="I6" s="27" t="str">
        <f>IF(ISBLANK(H6),"",VLOOKUP(H6,[1]Útmutató!$B$9:$C$12,2,FALSE))</f>
        <v>examination</v>
      </c>
      <c r="J6" s="26" t="s">
        <v>71</v>
      </c>
      <c r="K6" s="27" t="s">
        <v>72</v>
      </c>
      <c r="L6" s="26" t="s">
        <v>73</v>
      </c>
    </row>
    <row r="7" spans="1:12" s="32" customFormat="1" ht="144" x14ac:dyDescent="0.25">
      <c r="A7" s="29" t="s">
        <v>74</v>
      </c>
      <c r="B7" s="29" t="s">
        <v>75</v>
      </c>
      <c r="C7" s="27" t="s">
        <v>76</v>
      </c>
      <c r="D7" s="26" t="s">
        <v>77</v>
      </c>
      <c r="E7" s="27" t="s">
        <v>78</v>
      </c>
      <c r="F7" s="26" t="s">
        <v>79</v>
      </c>
      <c r="G7" s="27" t="s">
        <v>80</v>
      </c>
      <c r="H7" s="30" t="s">
        <v>9</v>
      </c>
      <c r="I7" s="27" t="str">
        <f>IF(ISBLANK(H7),"",VLOOKUP(H7,[1]Útmutató!$B$9:$C$12,2,FALSE))</f>
        <v>examination</v>
      </c>
      <c r="J7" s="26" t="s">
        <v>81</v>
      </c>
      <c r="K7" s="27" t="s">
        <v>82</v>
      </c>
      <c r="L7" s="26" t="s">
        <v>83</v>
      </c>
    </row>
    <row r="8" spans="1:12" s="32" customFormat="1" ht="348" x14ac:dyDescent="0.25">
      <c r="A8" s="29" t="s">
        <v>84</v>
      </c>
      <c r="B8" s="29" t="s">
        <v>85</v>
      </c>
      <c r="C8" s="27" t="s">
        <v>86</v>
      </c>
      <c r="D8" s="26" t="s">
        <v>87</v>
      </c>
      <c r="E8" s="27" t="s">
        <v>670</v>
      </c>
      <c r="F8" s="26" t="s">
        <v>88</v>
      </c>
      <c r="G8" s="27" t="s">
        <v>671</v>
      </c>
      <c r="H8" s="30" t="s">
        <v>11</v>
      </c>
      <c r="I8" s="27" t="str">
        <f>IF(ISBLANK(H8),"",VLOOKUP(H8,[1]Útmutató!$B$9:$C$12,2,FALSE))</f>
        <v>term grade</v>
      </c>
      <c r="J8" s="26" t="s">
        <v>89</v>
      </c>
      <c r="K8" s="27" t="s">
        <v>672</v>
      </c>
      <c r="L8" s="26" t="s">
        <v>90</v>
      </c>
    </row>
    <row r="9" spans="1:12" s="32" customFormat="1" ht="252" x14ac:dyDescent="0.25">
      <c r="A9" s="29" t="s">
        <v>91</v>
      </c>
      <c r="B9" s="29" t="s">
        <v>92</v>
      </c>
      <c r="C9" s="27" t="s">
        <v>93</v>
      </c>
      <c r="D9" s="26" t="s">
        <v>94</v>
      </c>
      <c r="E9" s="27" t="s">
        <v>95</v>
      </c>
      <c r="F9" s="26" t="s">
        <v>96</v>
      </c>
      <c r="G9" s="27" t="s">
        <v>673</v>
      </c>
      <c r="H9" s="30" t="s">
        <v>11</v>
      </c>
      <c r="I9" s="27" t="str">
        <f>IF(ISBLANK(H9),"",VLOOKUP(H9,[1]Útmutató!$B$9:$C$12,2,FALSE))</f>
        <v>term grade</v>
      </c>
      <c r="J9" s="26" t="s">
        <v>89</v>
      </c>
      <c r="K9" s="27" t="s">
        <v>672</v>
      </c>
      <c r="L9" s="26" t="s">
        <v>97</v>
      </c>
    </row>
    <row r="10" spans="1:12" s="32" customFormat="1" ht="288" x14ac:dyDescent="0.25">
      <c r="A10" s="29" t="s">
        <v>98</v>
      </c>
      <c r="B10" s="29" t="s">
        <v>99</v>
      </c>
      <c r="C10" s="27" t="s">
        <v>100</v>
      </c>
      <c r="D10" s="29" t="s">
        <v>101</v>
      </c>
      <c r="E10" s="27" t="s">
        <v>674</v>
      </c>
      <c r="F10" s="29" t="s">
        <v>675</v>
      </c>
      <c r="G10" s="27" t="s">
        <v>676</v>
      </c>
      <c r="H10" s="29" t="s">
        <v>9</v>
      </c>
      <c r="I10" s="27" t="str">
        <f>IF(ISBLANK(H10),"",VLOOKUP(H10,[1]Útmutató!$B$9:$C$12,2,FALSE))</f>
        <v>examination</v>
      </c>
      <c r="J10" s="29" t="s">
        <v>102</v>
      </c>
      <c r="K10" s="27" t="s">
        <v>103</v>
      </c>
      <c r="L10" s="29" t="s">
        <v>104</v>
      </c>
    </row>
    <row r="11" spans="1:12" s="32" customFormat="1" ht="204" x14ac:dyDescent="0.25">
      <c r="A11" s="29" t="s">
        <v>105</v>
      </c>
      <c r="B11" s="29" t="s">
        <v>106</v>
      </c>
      <c r="C11" s="27" t="s">
        <v>107</v>
      </c>
      <c r="D11" s="26" t="s">
        <v>108</v>
      </c>
      <c r="E11" s="27" t="s">
        <v>677</v>
      </c>
      <c r="F11" s="26" t="s">
        <v>678</v>
      </c>
      <c r="G11" s="27" t="s">
        <v>679</v>
      </c>
      <c r="H11" s="30" t="s">
        <v>11</v>
      </c>
      <c r="I11" s="27" t="str">
        <f>IF(ISBLANK(H11),"",VLOOKUP(H11,[1]Útmutató!$B$9:$C$12,2,FALSE))</f>
        <v>term grade</v>
      </c>
      <c r="J11" s="26" t="s">
        <v>109</v>
      </c>
      <c r="K11" s="27" t="s">
        <v>110</v>
      </c>
      <c r="L11" s="26" t="s">
        <v>879</v>
      </c>
    </row>
    <row r="12" spans="1:12" s="32" customFormat="1" ht="409.5" x14ac:dyDescent="0.25">
      <c r="A12" s="29" t="s">
        <v>111</v>
      </c>
      <c r="B12" s="29" t="s">
        <v>112</v>
      </c>
      <c r="C12" s="27" t="s">
        <v>113</v>
      </c>
      <c r="D12" s="26" t="s">
        <v>114</v>
      </c>
      <c r="E12" s="27" t="s">
        <v>115</v>
      </c>
      <c r="F12" s="26" t="s">
        <v>116</v>
      </c>
      <c r="G12" s="27" t="s">
        <v>117</v>
      </c>
      <c r="H12" s="30" t="s">
        <v>9</v>
      </c>
      <c r="I12" s="27" t="str">
        <f>IF(ISBLANK(H12),"",VLOOKUP(H12,[1]Útmutató!$B$9:$C$12,2,FALSE))</f>
        <v>examination</v>
      </c>
      <c r="J12" s="26" t="s">
        <v>118</v>
      </c>
      <c r="K12" s="27" t="s">
        <v>119</v>
      </c>
      <c r="L12" s="26" t="s">
        <v>120</v>
      </c>
    </row>
    <row r="13" spans="1:12" s="32" customFormat="1" ht="216" x14ac:dyDescent="0.25">
      <c r="A13" s="29" t="s">
        <v>121</v>
      </c>
      <c r="B13" s="29" t="s">
        <v>122</v>
      </c>
      <c r="C13" s="27" t="s">
        <v>123</v>
      </c>
      <c r="D13" s="26" t="s">
        <v>124</v>
      </c>
      <c r="E13" s="27" t="s">
        <v>125</v>
      </c>
      <c r="F13" s="26" t="s">
        <v>126</v>
      </c>
      <c r="G13" s="27" t="s">
        <v>127</v>
      </c>
      <c r="H13" s="30" t="s">
        <v>9</v>
      </c>
      <c r="I13" s="27" t="str">
        <f>IF(ISBLANK(H13),"",VLOOKUP(H13,[1]Útmutató!$B$9:$C$12,2,FALSE))</f>
        <v>examination</v>
      </c>
      <c r="J13" s="26" t="s">
        <v>128</v>
      </c>
      <c r="K13" s="27" t="s">
        <v>129</v>
      </c>
      <c r="L13" s="26" t="s">
        <v>130</v>
      </c>
    </row>
    <row r="14" spans="1:12" s="32" customFormat="1" ht="264" x14ac:dyDescent="0.25">
      <c r="A14" s="29" t="s">
        <v>131</v>
      </c>
      <c r="B14" s="29" t="s">
        <v>132</v>
      </c>
      <c r="C14" s="27" t="s">
        <v>133</v>
      </c>
      <c r="D14" s="26" t="s">
        <v>134</v>
      </c>
      <c r="E14" s="27" t="s">
        <v>680</v>
      </c>
      <c r="F14" s="26" t="s">
        <v>135</v>
      </c>
      <c r="G14" s="27" t="s">
        <v>681</v>
      </c>
      <c r="H14" s="30" t="s">
        <v>11</v>
      </c>
      <c r="I14" s="27" t="str">
        <f>IF(ISBLANK(H14),"",VLOOKUP(H14,[1]Útmutató!$B$9:$C$12,2,FALSE))</f>
        <v>term grade</v>
      </c>
      <c r="J14" s="26" t="s">
        <v>136</v>
      </c>
      <c r="K14" s="27" t="s">
        <v>137</v>
      </c>
      <c r="L14" s="26" t="s">
        <v>138</v>
      </c>
    </row>
    <row r="15" spans="1:12" s="32" customFormat="1" ht="216" x14ac:dyDescent="0.25">
      <c r="A15" s="29" t="s">
        <v>139</v>
      </c>
      <c r="B15" s="29" t="s">
        <v>140</v>
      </c>
      <c r="C15" s="27" t="s">
        <v>141</v>
      </c>
      <c r="D15" s="26" t="s">
        <v>142</v>
      </c>
      <c r="E15" s="27" t="s">
        <v>682</v>
      </c>
      <c r="F15" s="26" t="s">
        <v>143</v>
      </c>
      <c r="G15" s="27" t="s">
        <v>683</v>
      </c>
      <c r="H15" s="30" t="s">
        <v>9</v>
      </c>
      <c r="I15" s="27" t="str">
        <f>IF(ISBLANK(H15),"",VLOOKUP(H15,[1]Útmutató!$B$9:$C$12,2,FALSE))</f>
        <v>examination</v>
      </c>
      <c r="J15" s="26" t="s">
        <v>144</v>
      </c>
      <c r="K15" s="27" t="s">
        <v>684</v>
      </c>
      <c r="L15" s="26" t="s">
        <v>145</v>
      </c>
    </row>
    <row r="16" spans="1:12" s="32" customFormat="1" ht="252" x14ac:dyDescent="0.25">
      <c r="A16" s="29" t="s">
        <v>146</v>
      </c>
      <c r="B16" s="29" t="s">
        <v>147</v>
      </c>
      <c r="C16" s="27" t="s">
        <v>148</v>
      </c>
      <c r="D16" s="26" t="s">
        <v>884</v>
      </c>
      <c r="E16" s="27" t="s">
        <v>885</v>
      </c>
      <c r="F16" s="26" t="s">
        <v>149</v>
      </c>
      <c r="G16" s="27" t="s">
        <v>685</v>
      </c>
      <c r="H16" s="30" t="s">
        <v>11</v>
      </c>
      <c r="I16" s="27" t="str">
        <f>IF(ISBLANK(H16),"",VLOOKUP(H16,[1]Útmutató!$B$9:$C$12,2,FALSE))</f>
        <v>term grade</v>
      </c>
      <c r="J16" s="26" t="s">
        <v>150</v>
      </c>
      <c r="K16" s="27" t="s">
        <v>686</v>
      </c>
      <c r="L16" s="26" t="s">
        <v>151</v>
      </c>
    </row>
    <row r="17" spans="1:12" s="32" customFormat="1" ht="192" x14ac:dyDescent="0.25">
      <c r="A17" s="29" t="s">
        <v>152</v>
      </c>
      <c r="B17" s="29" t="s">
        <v>153</v>
      </c>
      <c r="C17" s="27" t="s">
        <v>154</v>
      </c>
      <c r="D17" s="29" t="s">
        <v>155</v>
      </c>
      <c r="E17" s="27" t="s">
        <v>156</v>
      </c>
      <c r="F17" s="29" t="s">
        <v>157</v>
      </c>
      <c r="G17" s="27" t="s">
        <v>687</v>
      </c>
      <c r="H17" s="29" t="s">
        <v>9</v>
      </c>
      <c r="I17" s="27" t="str">
        <f>IF(ISBLANK(H17),"",VLOOKUP(H17,[1]Útmutató!$B$9:$C$12,2,FALSE))</f>
        <v>examination</v>
      </c>
      <c r="J17" s="29" t="s">
        <v>158</v>
      </c>
      <c r="K17" s="27" t="s">
        <v>159</v>
      </c>
      <c r="L17" s="29" t="s">
        <v>160</v>
      </c>
    </row>
    <row r="18" spans="1:12" s="32" customFormat="1" ht="264" x14ac:dyDescent="0.25">
      <c r="A18" s="29" t="s">
        <v>921</v>
      </c>
      <c r="B18" s="29" t="s">
        <v>161</v>
      </c>
      <c r="C18" s="27" t="s">
        <v>162</v>
      </c>
      <c r="D18" s="26" t="s">
        <v>163</v>
      </c>
      <c r="E18" s="27" t="s">
        <v>164</v>
      </c>
      <c r="F18" s="26" t="s">
        <v>688</v>
      </c>
      <c r="G18" s="27" t="s">
        <v>689</v>
      </c>
      <c r="H18" s="30" t="s">
        <v>11</v>
      </c>
      <c r="I18" s="27" t="str">
        <f>IF(ISBLANK(H18),"",VLOOKUP(H18,[1]Útmutató!$B$9:$C$12,2,FALSE))</f>
        <v>term grade</v>
      </c>
      <c r="J18" s="26" t="s">
        <v>911</v>
      </c>
      <c r="K18" s="27" t="s">
        <v>912</v>
      </c>
      <c r="L18" s="26" t="s">
        <v>880</v>
      </c>
    </row>
    <row r="19" spans="1:12" s="32" customFormat="1" ht="240" x14ac:dyDescent="0.25">
      <c r="A19" s="29" t="s">
        <v>165</v>
      </c>
      <c r="B19" s="31" t="s">
        <v>166</v>
      </c>
      <c r="C19" s="27" t="s">
        <v>167</v>
      </c>
      <c r="D19" s="26" t="s">
        <v>168</v>
      </c>
      <c r="E19" s="27" t="s">
        <v>690</v>
      </c>
      <c r="F19" s="26" t="s">
        <v>691</v>
      </c>
      <c r="G19" s="27" t="s">
        <v>692</v>
      </c>
      <c r="H19" s="30" t="s">
        <v>11</v>
      </c>
      <c r="I19" s="27" t="str">
        <f>IF(ISBLANK(H19),"",VLOOKUP(H19,[1]Útmutató!$B$9:$C$12,2,FALSE))</f>
        <v>term grade</v>
      </c>
      <c r="J19" s="26" t="s">
        <v>169</v>
      </c>
      <c r="K19" s="27" t="s">
        <v>170</v>
      </c>
      <c r="L19" s="26" t="s">
        <v>171</v>
      </c>
    </row>
    <row r="20" spans="1:12" s="33" customFormat="1" ht="336" x14ac:dyDescent="0.25">
      <c r="A20" s="29" t="s">
        <v>172</v>
      </c>
      <c r="B20" s="31" t="s">
        <v>173</v>
      </c>
      <c r="C20" s="27" t="s">
        <v>174</v>
      </c>
      <c r="D20" s="26" t="s">
        <v>175</v>
      </c>
      <c r="E20" s="27" t="s">
        <v>693</v>
      </c>
      <c r="F20" s="26" t="s">
        <v>176</v>
      </c>
      <c r="G20" s="27" t="s">
        <v>694</v>
      </c>
      <c r="H20" s="30" t="s">
        <v>13</v>
      </c>
      <c r="I20" s="27" t="str">
        <f>IF(ISBLANK(H20),"",VLOOKUP(H20,[1]Útmutató!$B$9:$C$12,2,FALSE))</f>
        <v>signature with qualification</v>
      </c>
      <c r="J20" s="26" t="s">
        <v>177</v>
      </c>
      <c r="K20" s="27" t="s">
        <v>695</v>
      </c>
      <c r="L20" s="26" t="s">
        <v>178</v>
      </c>
    </row>
    <row r="21" spans="1:12" s="32" customFormat="1" ht="409.5" x14ac:dyDescent="0.25">
      <c r="A21" s="29" t="s">
        <v>894</v>
      </c>
      <c r="B21" s="31" t="s">
        <v>179</v>
      </c>
      <c r="C21" s="27" t="s">
        <v>180</v>
      </c>
      <c r="D21" s="26" t="s">
        <v>181</v>
      </c>
      <c r="E21" s="27" t="s">
        <v>696</v>
      </c>
      <c r="F21" s="26" t="s">
        <v>182</v>
      </c>
      <c r="G21" s="27" t="s">
        <v>697</v>
      </c>
      <c r="H21" s="30" t="s">
        <v>9</v>
      </c>
      <c r="I21" s="27" t="str">
        <f>IF(ISBLANK(H21),"",VLOOKUP(H21,[1]Útmutató!$B$9:$C$12,2,FALSE))</f>
        <v>examination</v>
      </c>
      <c r="J21" s="26" t="s">
        <v>183</v>
      </c>
      <c r="K21" s="27" t="s">
        <v>698</v>
      </c>
      <c r="L21" s="26" t="s">
        <v>184</v>
      </c>
    </row>
    <row r="22" spans="1:12" s="32" customFormat="1" ht="312" x14ac:dyDescent="0.25">
      <c r="A22" s="29" t="s">
        <v>185</v>
      </c>
      <c r="B22" s="31" t="s">
        <v>186</v>
      </c>
      <c r="C22" s="27" t="s">
        <v>187</v>
      </c>
      <c r="D22" s="32" t="s">
        <v>895</v>
      </c>
      <c r="E22" s="27" t="s">
        <v>896</v>
      </c>
      <c r="F22" s="26" t="s">
        <v>188</v>
      </c>
      <c r="G22" s="27" t="s">
        <v>699</v>
      </c>
      <c r="H22" s="30" t="s">
        <v>9</v>
      </c>
      <c r="I22" s="27" t="str">
        <f>IF(ISBLANK(H22),"",VLOOKUP(H22,[1]Útmutató!$B$9:$C$12,2,FALSE))</f>
        <v>examination</v>
      </c>
      <c r="J22" s="26" t="s">
        <v>89</v>
      </c>
      <c r="K22" s="27" t="s">
        <v>700</v>
      </c>
      <c r="L22" s="26" t="s">
        <v>913</v>
      </c>
    </row>
    <row r="23" spans="1:12" s="32" customFormat="1" ht="360" x14ac:dyDescent="0.25">
      <c r="A23" s="29" t="s">
        <v>189</v>
      </c>
      <c r="B23" s="31" t="s">
        <v>190</v>
      </c>
      <c r="C23" s="27" t="s">
        <v>191</v>
      </c>
      <c r="D23" s="26" t="s">
        <v>897</v>
      </c>
      <c r="E23" s="27" t="s">
        <v>898</v>
      </c>
      <c r="F23" s="26" t="s">
        <v>192</v>
      </c>
      <c r="G23" s="27" t="s">
        <v>811</v>
      </c>
      <c r="H23" s="30" t="s">
        <v>11</v>
      </c>
      <c r="I23" s="27" t="str">
        <f>IF(ISBLANK(H23),"",VLOOKUP(H23,[1]Útmutató!$B$9:$C$12,2,FALSE))</f>
        <v>term grade</v>
      </c>
      <c r="J23" s="26" t="s">
        <v>193</v>
      </c>
      <c r="K23" s="27" t="s">
        <v>194</v>
      </c>
      <c r="L23" s="26" t="s">
        <v>914</v>
      </c>
    </row>
    <row r="24" spans="1:12" s="32" customFormat="1" ht="204" x14ac:dyDescent="0.25">
      <c r="A24" s="29" t="s">
        <v>195</v>
      </c>
      <c r="B24" s="31" t="s">
        <v>196</v>
      </c>
      <c r="C24" s="27" t="s">
        <v>701</v>
      </c>
      <c r="D24" s="26" t="s">
        <v>197</v>
      </c>
      <c r="E24" s="27" t="s">
        <v>702</v>
      </c>
      <c r="F24" s="26" t="s">
        <v>198</v>
      </c>
      <c r="G24" s="27" t="s">
        <v>703</v>
      </c>
      <c r="H24" s="30" t="s">
        <v>9</v>
      </c>
      <c r="I24" s="27" t="str">
        <f>IF(ISBLANK(H24),"",VLOOKUP(H24,[1]Útmutató!$B$9:$C$12,2,FALSE))</f>
        <v>examination</v>
      </c>
      <c r="J24" s="26" t="s">
        <v>199</v>
      </c>
      <c r="K24" s="27" t="s">
        <v>704</v>
      </c>
      <c r="L24" s="26" t="s">
        <v>881</v>
      </c>
    </row>
    <row r="25" spans="1:12" s="32" customFormat="1" ht="409.5" x14ac:dyDescent="0.25">
      <c r="A25" s="29" t="s">
        <v>899</v>
      </c>
      <c r="B25" s="31" t="s">
        <v>200</v>
      </c>
      <c r="C25" s="27" t="s">
        <v>201</v>
      </c>
      <c r="D25" s="26" t="s">
        <v>202</v>
      </c>
      <c r="E25" s="27" t="s">
        <v>203</v>
      </c>
      <c r="F25" s="26" t="s">
        <v>705</v>
      </c>
      <c r="G25" s="27" t="s">
        <v>706</v>
      </c>
      <c r="H25" s="30" t="s">
        <v>9</v>
      </c>
      <c r="I25" s="27" t="str">
        <f>IF(ISBLANK(H25),"",VLOOKUP(H25,[1]Útmutató!$B$9:$C$12,2,FALSE))</f>
        <v>examination</v>
      </c>
      <c r="J25" s="26" t="s">
        <v>204</v>
      </c>
      <c r="K25" s="27" t="s">
        <v>205</v>
      </c>
      <c r="L25" s="26" t="s">
        <v>882</v>
      </c>
    </row>
    <row r="26" spans="1:12" s="32" customFormat="1" ht="372" x14ac:dyDescent="0.25">
      <c r="A26" s="29" t="s">
        <v>206</v>
      </c>
      <c r="B26" s="31" t="s">
        <v>207</v>
      </c>
      <c r="C26" s="27" t="s">
        <v>208</v>
      </c>
      <c r="D26" s="26" t="s">
        <v>707</v>
      </c>
      <c r="E26" s="27" t="s">
        <v>708</v>
      </c>
      <c r="F26" s="26" t="s">
        <v>709</v>
      </c>
      <c r="G26" s="27" t="s">
        <v>710</v>
      </c>
      <c r="H26" s="30" t="s">
        <v>11</v>
      </c>
      <c r="I26" s="27" t="str">
        <f>IF(ISBLANK(H26),"",VLOOKUP(H26,[1]Útmutató!$B$9:$C$12,2,FALSE))</f>
        <v>term grade</v>
      </c>
      <c r="J26" s="26" t="s">
        <v>712</v>
      </c>
      <c r="K26" s="27" t="s">
        <v>711</v>
      </c>
      <c r="L26" s="26" t="s">
        <v>209</v>
      </c>
    </row>
    <row r="27" spans="1:12" s="32" customFormat="1" ht="168" x14ac:dyDescent="0.25">
      <c r="A27" s="29" t="s">
        <v>210</v>
      </c>
      <c r="B27" s="31" t="s">
        <v>211</v>
      </c>
      <c r="C27" s="27" t="s">
        <v>713</v>
      </c>
      <c r="D27" s="26" t="s">
        <v>714</v>
      </c>
      <c r="E27" s="27" t="s">
        <v>715</v>
      </c>
      <c r="F27" s="26" t="s">
        <v>716</v>
      </c>
      <c r="G27" s="27" t="s">
        <v>717</v>
      </c>
      <c r="H27" s="30" t="s">
        <v>9</v>
      </c>
      <c r="I27" s="27" t="str">
        <f>IF(ISBLANK(H27),"",VLOOKUP(H27,[1]Útmutató!$B$9:$C$12,2,FALSE))</f>
        <v>examination</v>
      </c>
      <c r="J27" s="26" t="s">
        <v>212</v>
      </c>
      <c r="K27" s="27" t="s">
        <v>213</v>
      </c>
      <c r="L27" s="26" t="s">
        <v>214</v>
      </c>
    </row>
    <row r="28" spans="1:12" s="33" customFormat="1" ht="240" x14ac:dyDescent="0.25">
      <c r="A28" s="29" t="s">
        <v>215</v>
      </c>
      <c r="B28" s="31" t="s">
        <v>216</v>
      </c>
      <c r="C28" s="27" t="s">
        <v>217</v>
      </c>
      <c r="D28" s="29" t="s">
        <v>218</v>
      </c>
      <c r="E28" s="27" t="s">
        <v>718</v>
      </c>
      <c r="F28" s="29" t="s">
        <v>219</v>
      </c>
      <c r="G28" s="27" t="s">
        <v>719</v>
      </c>
      <c r="H28" s="29" t="s">
        <v>13</v>
      </c>
      <c r="I28" s="27" t="str">
        <f>IF(ISBLANK(H28),"",VLOOKUP(H28,[1]Útmutató!$B$9:$C$12,2,FALSE))</f>
        <v>signature with qualification</v>
      </c>
      <c r="J28" s="29" t="s">
        <v>220</v>
      </c>
      <c r="K28" s="27" t="s">
        <v>221</v>
      </c>
      <c r="L28" s="29" t="s">
        <v>222</v>
      </c>
    </row>
    <row r="29" spans="1:12" s="32" customFormat="1" ht="192" x14ac:dyDescent="0.25">
      <c r="A29" s="29" t="s">
        <v>223</v>
      </c>
      <c r="B29" s="31" t="s">
        <v>224</v>
      </c>
      <c r="C29" s="27" t="s">
        <v>225</v>
      </c>
      <c r="D29" s="26" t="s">
        <v>226</v>
      </c>
      <c r="E29" s="27" t="s">
        <v>720</v>
      </c>
      <c r="F29" s="26" t="s">
        <v>227</v>
      </c>
      <c r="G29" s="27" t="s">
        <v>721</v>
      </c>
      <c r="H29" s="30" t="s">
        <v>9</v>
      </c>
      <c r="I29" s="27" t="str">
        <f>IF(ISBLANK(H29),"",VLOOKUP(H29,[1]Útmutató!$B$9:$C$12,2,FALSE))</f>
        <v>examination</v>
      </c>
      <c r="J29" s="26" t="s">
        <v>144</v>
      </c>
      <c r="K29" s="27" t="s">
        <v>672</v>
      </c>
      <c r="L29" s="26" t="s">
        <v>228</v>
      </c>
    </row>
    <row r="30" spans="1:12" s="32" customFormat="1" ht="336" x14ac:dyDescent="0.25">
      <c r="A30" s="30" t="s">
        <v>229</v>
      </c>
      <c r="B30" s="34" t="s">
        <v>230</v>
      </c>
      <c r="C30" s="27" t="s">
        <v>231</v>
      </c>
      <c r="D30" s="26" t="s">
        <v>232</v>
      </c>
      <c r="E30" s="27" t="s">
        <v>233</v>
      </c>
      <c r="F30" s="26" t="s">
        <v>722</v>
      </c>
      <c r="G30" s="27" t="s">
        <v>723</v>
      </c>
      <c r="H30" s="26" t="s">
        <v>9</v>
      </c>
      <c r="I30" s="27" t="str">
        <f>IF(ISBLANK(H30),"",VLOOKUP(H30,[1]Útmutató!$B$9:$C$12,2,FALSE))</f>
        <v>examination</v>
      </c>
      <c r="J30" s="26" t="s">
        <v>234</v>
      </c>
      <c r="K30" s="27" t="s">
        <v>235</v>
      </c>
      <c r="L30" s="26" t="s">
        <v>236</v>
      </c>
    </row>
    <row r="31" spans="1:12" s="32" customFormat="1" ht="216" x14ac:dyDescent="0.25">
      <c r="A31" s="30" t="s">
        <v>237</v>
      </c>
      <c r="B31" s="34" t="s">
        <v>238</v>
      </c>
      <c r="C31" s="27" t="s">
        <v>239</v>
      </c>
      <c r="D31" s="29" t="s">
        <v>240</v>
      </c>
      <c r="E31" s="27" t="s">
        <v>726</v>
      </c>
      <c r="F31" s="29" t="s">
        <v>241</v>
      </c>
      <c r="G31" s="27" t="s">
        <v>724</v>
      </c>
      <c r="H31" s="29" t="s">
        <v>11</v>
      </c>
      <c r="I31" s="27" t="str">
        <f>IF(ISBLANK(H31),"",VLOOKUP(H31,[1]Útmutató!$B$9:$C$12,2,FALSE))</f>
        <v>term grade</v>
      </c>
      <c r="J31" s="29" t="s">
        <v>242</v>
      </c>
      <c r="K31" s="27" t="s">
        <v>725</v>
      </c>
      <c r="L31" s="29" t="s">
        <v>243</v>
      </c>
    </row>
    <row r="32" spans="1:12" s="32" customFormat="1" ht="228" x14ac:dyDescent="0.25">
      <c r="A32" s="29" t="s">
        <v>244</v>
      </c>
      <c r="B32" s="31" t="s">
        <v>245</v>
      </c>
      <c r="C32" s="27" t="s">
        <v>246</v>
      </c>
      <c r="D32" s="26" t="s">
        <v>727</v>
      </c>
      <c r="E32" s="27" t="s">
        <v>728</v>
      </c>
      <c r="F32" s="26" t="s">
        <v>729</v>
      </c>
      <c r="G32" s="27" t="s">
        <v>730</v>
      </c>
      <c r="H32" s="30" t="s">
        <v>11</v>
      </c>
      <c r="I32" s="27" t="str">
        <f>IF(ISBLANK(H32),"",VLOOKUP(H32,[1]Útmutató!$B$9:$C$12,2,FALSE))</f>
        <v>term grade</v>
      </c>
      <c r="J32" s="26" t="s">
        <v>247</v>
      </c>
      <c r="K32" s="27" t="s">
        <v>248</v>
      </c>
      <c r="L32" s="26" t="s">
        <v>249</v>
      </c>
    </row>
    <row r="33" spans="1:12" s="32" customFormat="1" ht="396" x14ac:dyDescent="0.25">
      <c r="A33" s="29" t="s">
        <v>250</v>
      </c>
      <c r="B33" s="31" t="s">
        <v>251</v>
      </c>
      <c r="C33" s="27" t="s">
        <v>731</v>
      </c>
      <c r="D33" s="26" t="s">
        <v>252</v>
      </c>
      <c r="E33" s="27" t="s">
        <v>732</v>
      </c>
      <c r="F33" s="26" t="s">
        <v>733</v>
      </c>
      <c r="G33" s="27" t="s">
        <v>734</v>
      </c>
      <c r="H33" s="30" t="s">
        <v>11</v>
      </c>
      <c r="I33" s="27" t="str">
        <f>IF(ISBLANK(H33),"",VLOOKUP(H33,[1]Útmutató!$B$9:$C$12,2,FALSE))</f>
        <v>term grade</v>
      </c>
      <c r="J33" s="26" t="s">
        <v>253</v>
      </c>
      <c r="K33" s="27" t="s">
        <v>254</v>
      </c>
      <c r="L33" s="26" t="s">
        <v>255</v>
      </c>
    </row>
    <row r="34" spans="1:12" s="32" customFormat="1" ht="228" x14ac:dyDescent="0.25">
      <c r="A34" s="30" t="s">
        <v>256</v>
      </c>
      <c r="B34" s="30" t="s">
        <v>257</v>
      </c>
      <c r="C34" s="27" t="s">
        <v>258</v>
      </c>
      <c r="D34" s="26" t="s">
        <v>259</v>
      </c>
      <c r="E34" s="27" t="s">
        <v>260</v>
      </c>
      <c r="F34" s="26" t="s">
        <v>261</v>
      </c>
      <c r="G34" s="27" t="s">
        <v>262</v>
      </c>
      <c r="H34" s="30" t="s">
        <v>9</v>
      </c>
      <c r="I34" s="27" t="str">
        <f>IF(ISBLANK(H34),"",VLOOKUP(H34,[1]Útmutató!$B$9:$C$12,2,FALSE))</f>
        <v>examination</v>
      </c>
      <c r="J34" s="26" t="s">
        <v>71</v>
      </c>
      <c r="K34" s="27" t="s">
        <v>263</v>
      </c>
      <c r="L34" s="26" t="s">
        <v>264</v>
      </c>
    </row>
    <row r="35" spans="1:12" s="32" customFormat="1" ht="409.5" x14ac:dyDescent="0.25">
      <c r="A35" s="35" t="s">
        <v>265</v>
      </c>
      <c r="B35" s="31" t="s">
        <v>266</v>
      </c>
      <c r="C35" s="27" t="s">
        <v>267</v>
      </c>
      <c r="D35" s="26" t="s">
        <v>268</v>
      </c>
      <c r="E35" s="27" t="s">
        <v>269</v>
      </c>
      <c r="F35" s="26" t="s">
        <v>270</v>
      </c>
      <c r="G35" s="27" t="s">
        <v>735</v>
      </c>
      <c r="H35" s="30" t="s">
        <v>11</v>
      </c>
      <c r="I35" s="27" t="str">
        <f>IF(ISBLANK(H35),"",VLOOKUP(H35,[1]Útmutató!$B$9:$C$12,2,FALSE))</f>
        <v>term grade</v>
      </c>
      <c r="J35" s="26" t="s">
        <v>89</v>
      </c>
      <c r="K35" s="27" t="s">
        <v>736</v>
      </c>
      <c r="L35" s="26" t="s">
        <v>271</v>
      </c>
    </row>
    <row r="36" spans="1:12" s="32" customFormat="1" ht="348" x14ac:dyDescent="0.25">
      <c r="A36" s="29" t="s">
        <v>272</v>
      </c>
      <c r="B36" s="31" t="s">
        <v>273</v>
      </c>
      <c r="C36" s="27" t="s">
        <v>274</v>
      </c>
      <c r="D36" s="26" t="s">
        <v>900</v>
      </c>
      <c r="E36" s="27" t="s">
        <v>901</v>
      </c>
      <c r="F36" s="26" t="s">
        <v>275</v>
      </c>
      <c r="G36" s="27" t="s">
        <v>737</v>
      </c>
      <c r="H36" s="30" t="s">
        <v>11</v>
      </c>
      <c r="I36" s="27" t="str">
        <f>IF(ISBLANK(H36),"",VLOOKUP(H36,[1]Útmutató!$B$9:$C$12,2,FALSE))</f>
        <v>term grade</v>
      </c>
      <c r="J36" s="26" t="s">
        <v>193</v>
      </c>
      <c r="K36" s="27" t="s">
        <v>738</v>
      </c>
      <c r="L36" s="26" t="s">
        <v>915</v>
      </c>
    </row>
    <row r="37" spans="1:12" s="32" customFormat="1" ht="276" x14ac:dyDescent="0.25">
      <c r="A37" s="29" t="s">
        <v>276</v>
      </c>
      <c r="B37" s="31" t="s">
        <v>277</v>
      </c>
      <c r="C37" s="27" t="s">
        <v>278</v>
      </c>
      <c r="D37" s="26" t="s">
        <v>279</v>
      </c>
      <c r="E37" s="27" t="s">
        <v>280</v>
      </c>
      <c r="F37" s="26" t="s">
        <v>281</v>
      </c>
      <c r="G37" s="27" t="s">
        <v>739</v>
      </c>
      <c r="H37" s="30" t="s">
        <v>9</v>
      </c>
      <c r="I37" s="27" t="str">
        <f>IF(ISBLANK(H37),"",VLOOKUP(H37,[1]Útmutató!$B$9:$C$12,2,FALSE))</f>
        <v>examination</v>
      </c>
      <c r="J37" s="26" t="s">
        <v>282</v>
      </c>
      <c r="K37" s="27" t="s">
        <v>740</v>
      </c>
      <c r="L37" s="26" t="s">
        <v>283</v>
      </c>
    </row>
    <row r="38" spans="1:12" s="32" customFormat="1" ht="228" x14ac:dyDescent="0.25">
      <c r="A38" s="29" t="s">
        <v>284</v>
      </c>
      <c r="B38" s="31" t="s">
        <v>285</v>
      </c>
      <c r="C38" s="27" t="s">
        <v>286</v>
      </c>
      <c r="D38" s="26" t="s">
        <v>902</v>
      </c>
      <c r="E38" s="27" t="s">
        <v>903</v>
      </c>
      <c r="F38" s="26" t="s">
        <v>287</v>
      </c>
      <c r="G38" s="27" t="s">
        <v>741</v>
      </c>
      <c r="H38" s="30" t="s">
        <v>9</v>
      </c>
      <c r="I38" s="27" t="str">
        <f>IF(ISBLANK(H38),"",VLOOKUP(H38,[1]Útmutató!$B$9:$C$12,2,FALSE))</f>
        <v>examination</v>
      </c>
      <c r="J38" s="26" t="s">
        <v>288</v>
      </c>
      <c r="K38" s="27" t="s">
        <v>742</v>
      </c>
      <c r="L38" s="26" t="s">
        <v>916</v>
      </c>
    </row>
    <row r="39" spans="1:12" s="32" customFormat="1" ht="288" x14ac:dyDescent="0.25">
      <c r="A39" s="31" t="s">
        <v>289</v>
      </c>
      <c r="B39" s="31" t="s">
        <v>290</v>
      </c>
      <c r="C39" s="27" t="s">
        <v>291</v>
      </c>
      <c r="D39" s="26" t="s">
        <v>292</v>
      </c>
      <c r="E39" s="27" t="s">
        <v>743</v>
      </c>
      <c r="F39" s="26" t="s">
        <v>744</v>
      </c>
      <c r="G39" s="27" t="s">
        <v>745</v>
      </c>
      <c r="H39" s="30" t="s">
        <v>9</v>
      </c>
      <c r="I39" s="27" t="str">
        <f>IF(ISBLANK(H39),"",VLOOKUP(H39,[1]Útmutató!$B$9:$C$12,2,FALSE))</f>
        <v>examination</v>
      </c>
      <c r="J39" s="26" t="s">
        <v>293</v>
      </c>
      <c r="K39" s="27" t="s">
        <v>294</v>
      </c>
      <c r="L39" s="26" t="s">
        <v>883</v>
      </c>
    </row>
    <row r="40" spans="1:12" s="32" customFormat="1" ht="180" x14ac:dyDescent="0.25">
      <c r="A40" s="29" t="s">
        <v>295</v>
      </c>
      <c r="B40" s="31" t="s">
        <v>296</v>
      </c>
      <c r="C40" s="27" t="s">
        <v>746</v>
      </c>
      <c r="D40" s="26" t="s">
        <v>297</v>
      </c>
      <c r="E40" s="27" t="s">
        <v>747</v>
      </c>
      <c r="F40" s="26" t="s">
        <v>748</v>
      </c>
      <c r="G40" s="27" t="s">
        <v>749</v>
      </c>
      <c r="H40" s="30" t="s">
        <v>11</v>
      </c>
      <c r="I40" s="27" t="str">
        <f>IF(ISBLANK(H40),"",VLOOKUP(H40,[1]Útmutató!$B$9:$C$12,2,FALSE))</f>
        <v>term grade</v>
      </c>
      <c r="J40" s="26" t="s">
        <v>247</v>
      </c>
      <c r="K40" s="27" t="s">
        <v>750</v>
      </c>
      <c r="L40" s="26" t="s">
        <v>298</v>
      </c>
    </row>
    <row r="41" spans="1:12" s="32" customFormat="1" ht="409.5" x14ac:dyDescent="0.25">
      <c r="A41" s="29" t="s">
        <v>299</v>
      </c>
      <c r="B41" s="31" t="s">
        <v>300</v>
      </c>
      <c r="C41" s="27" t="s">
        <v>301</v>
      </c>
      <c r="D41" s="26" t="s">
        <v>922</v>
      </c>
      <c r="E41" s="27" t="s">
        <v>923</v>
      </c>
      <c r="F41" s="26" t="s">
        <v>924</v>
      </c>
      <c r="G41" s="27" t="s">
        <v>925</v>
      </c>
      <c r="H41" s="30" t="s">
        <v>13</v>
      </c>
      <c r="I41" s="27" t="str">
        <f>IF(ISBLANK(H41),"",VLOOKUP(H41,[1]Útmutató!$B$9:$C$12,2,FALSE))</f>
        <v>signature with qualification</v>
      </c>
      <c r="J41" s="26" t="s">
        <v>302</v>
      </c>
      <c r="K41" s="27" t="s">
        <v>303</v>
      </c>
      <c r="L41" s="26" t="s">
        <v>304</v>
      </c>
    </row>
    <row r="42" spans="1:12" s="32" customFormat="1" ht="192" x14ac:dyDescent="0.25">
      <c r="A42" s="29" t="s">
        <v>305</v>
      </c>
      <c r="B42" s="31" t="s">
        <v>306</v>
      </c>
      <c r="C42" s="27" t="s">
        <v>307</v>
      </c>
      <c r="D42" s="26" t="s">
        <v>308</v>
      </c>
      <c r="E42" s="27" t="s">
        <v>309</v>
      </c>
      <c r="F42" s="26" t="s">
        <v>310</v>
      </c>
      <c r="G42" s="27" t="s">
        <v>311</v>
      </c>
      <c r="H42" s="30" t="s">
        <v>9</v>
      </c>
      <c r="I42" s="27" t="str">
        <f>IF(ISBLANK(H42),"",VLOOKUP(H42,[1]Útmutató!$B$9:$C$12,2,FALSE))</f>
        <v>examination</v>
      </c>
      <c r="J42" s="26" t="s">
        <v>312</v>
      </c>
      <c r="K42" s="27" t="s">
        <v>313</v>
      </c>
      <c r="L42" s="26" t="s">
        <v>314</v>
      </c>
    </row>
    <row r="43" spans="1:12" s="32" customFormat="1" ht="312" x14ac:dyDescent="0.25">
      <c r="A43" s="31" t="s">
        <v>926</v>
      </c>
      <c r="B43" s="31" t="s">
        <v>315</v>
      </c>
      <c r="C43" s="27" t="s">
        <v>316</v>
      </c>
      <c r="D43" s="26" t="s">
        <v>751</v>
      </c>
      <c r="E43" s="27" t="s">
        <v>752</v>
      </c>
      <c r="F43" s="26" t="s">
        <v>754</v>
      </c>
      <c r="G43" s="27" t="s">
        <v>753</v>
      </c>
      <c r="H43" s="30" t="s">
        <v>9</v>
      </c>
      <c r="I43" s="27" t="str">
        <f>IF(ISBLANK(H43),"",VLOOKUP(H43,[1]Útmutató!$B$9:$C$12,2,FALSE))</f>
        <v>examination</v>
      </c>
      <c r="J43" s="26" t="s">
        <v>317</v>
      </c>
      <c r="K43" s="27" t="s">
        <v>755</v>
      </c>
      <c r="L43" s="26" t="s">
        <v>318</v>
      </c>
    </row>
    <row r="44" spans="1:12" s="32" customFormat="1" ht="216" x14ac:dyDescent="0.25">
      <c r="A44" s="29" t="s">
        <v>319</v>
      </c>
      <c r="B44" s="31" t="s">
        <v>320</v>
      </c>
      <c r="C44" s="27" t="s">
        <v>321</v>
      </c>
      <c r="D44" s="26" t="s">
        <v>904</v>
      </c>
      <c r="E44" s="27" t="s">
        <v>905</v>
      </c>
      <c r="F44" s="26" t="s">
        <v>322</v>
      </c>
      <c r="G44" s="27" t="s">
        <v>756</v>
      </c>
      <c r="H44" s="30" t="s">
        <v>11</v>
      </c>
      <c r="I44" s="27" t="str">
        <f>IF(ISBLANK(H44),"",VLOOKUP(H44,[1]Útmutató!$B$9:$C$12,2,FALSE))</f>
        <v>term grade</v>
      </c>
      <c r="J44" s="26" t="s">
        <v>323</v>
      </c>
      <c r="K44" s="27" t="s">
        <v>324</v>
      </c>
      <c r="L44" s="26" t="s">
        <v>917</v>
      </c>
    </row>
    <row r="45" spans="1:12" s="32" customFormat="1" ht="228" x14ac:dyDescent="0.25">
      <c r="A45" s="31" t="s">
        <v>325</v>
      </c>
      <c r="B45" s="31" t="s">
        <v>326</v>
      </c>
      <c r="C45" s="27" t="s">
        <v>327</v>
      </c>
      <c r="D45" s="26" t="s">
        <v>328</v>
      </c>
      <c r="E45" s="27" t="s">
        <v>757</v>
      </c>
      <c r="F45" s="26" t="s">
        <v>758</v>
      </c>
      <c r="G45" s="27" t="s">
        <v>759</v>
      </c>
      <c r="H45" s="30" t="s">
        <v>9</v>
      </c>
      <c r="I45" s="27" t="str">
        <f>IF(ISBLANK(H45),"",VLOOKUP(H45,[1]Útmutató!$B$9:$C$12,2,FALSE))</f>
        <v>examination</v>
      </c>
      <c r="J45" s="26" t="s">
        <v>760</v>
      </c>
      <c r="K45" s="27" t="s">
        <v>761</v>
      </c>
      <c r="L45" s="26" t="s">
        <v>329</v>
      </c>
    </row>
    <row r="46" spans="1:12" s="32" customFormat="1" ht="336" x14ac:dyDescent="0.25">
      <c r="A46" s="29" t="s">
        <v>330</v>
      </c>
      <c r="B46" s="29" t="s">
        <v>331</v>
      </c>
      <c r="C46" s="27" t="s">
        <v>332</v>
      </c>
      <c r="D46" s="26" t="s">
        <v>333</v>
      </c>
      <c r="E46" s="27" t="s">
        <v>762</v>
      </c>
      <c r="F46" s="26" t="s">
        <v>334</v>
      </c>
      <c r="G46" s="27" t="s">
        <v>763</v>
      </c>
      <c r="H46" s="30" t="s">
        <v>9</v>
      </c>
      <c r="I46" s="27" t="str">
        <f>IF(ISBLANK(H46),"",VLOOKUP(H46,[1]Útmutató!$B$9:$C$12,2,FALSE))</f>
        <v>examination</v>
      </c>
      <c r="J46" s="26" t="s">
        <v>335</v>
      </c>
      <c r="K46" s="27" t="s">
        <v>336</v>
      </c>
      <c r="L46" s="26" t="s">
        <v>337</v>
      </c>
    </row>
    <row r="47" spans="1:12" s="32" customFormat="1" ht="409.5" x14ac:dyDescent="0.25">
      <c r="A47" s="29" t="s">
        <v>338</v>
      </c>
      <c r="B47" s="29" t="s">
        <v>339</v>
      </c>
      <c r="C47" s="27" t="s">
        <v>340</v>
      </c>
      <c r="D47" s="26" t="s">
        <v>927</v>
      </c>
      <c r="E47" s="27" t="s">
        <v>928</v>
      </c>
      <c r="F47" s="26" t="s">
        <v>929</v>
      </c>
      <c r="G47" s="27" t="s">
        <v>930</v>
      </c>
      <c r="H47" s="30" t="s">
        <v>11</v>
      </c>
      <c r="I47" s="27" t="str">
        <f>IF(ISBLANK(H47),"",VLOOKUP(H47,[1]Útmutató!$B$9:$C$12,2,FALSE))</f>
        <v>term grade</v>
      </c>
      <c r="J47" s="26" t="s">
        <v>302</v>
      </c>
      <c r="K47" s="27" t="s">
        <v>303</v>
      </c>
      <c r="L47" s="26" t="s">
        <v>304</v>
      </c>
    </row>
    <row r="48" spans="1:12" s="32" customFormat="1" ht="192" x14ac:dyDescent="0.25">
      <c r="A48" s="29" t="s">
        <v>341</v>
      </c>
      <c r="B48" s="29" t="s">
        <v>342</v>
      </c>
      <c r="C48" s="27" t="s">
        <v>343</v>
      </c>
      <c r="D48" s="26" t="s">
        <v>764</v>
      </c>
      <c r="E48" s="27" t="s">
        <v>765</v>
      </c>
      <c r="F48" s="26" t="s">
        <v>344</v>
      </c>
      <c r="G48" s="27" t="s">
        <v>766</v>
      </c>
      <c r="H48" s="30" t="s">
        <v>11</v>
      </c>
      <c r="I48" s="27" t="str">
        <f>IF(ISBLANK(H48),"",VLOOKUP(H48,[1]Útmutató!$B$9:$C$12,2,FALSE))</f>
        <v>term grade</v>
      </c>
      <c r="J48" s="26" t="s">
        <v>345</v>
      </c>
      <c r="K48" s="27" t="s">
        <v>767</v>
      </c>
      <c r="L48" s="26" t="s">
        <v>346</v>
      </c>
    </row>
    <row r="49" spans="1:12" s="32" customFormat="1" ht="192" x14ac:dyDescent="0.25">
      <c r="A49" s="29" t="s">
        <v>347</v>
      </c>
      <c r="B49" s="29" t="s">
        <v>348</v>
      </c>
      <c r="C49" s="27" t="s">
        <v>349</v>
      </c>
      <c r="D49" s="26" t="s">
        <v>906</v>
      </c>
      <c r="E49" s="27" t="s">
        <v>907</v>
      </c>
      <c r="F49" s="26" t="s">
        <v>350</v>
      </c>
      <c r="G49" s="27" t="s">
        <v>768</v>
      </c>
      <c r="H49" s="30" t="s">
        <v>9</v>
      </c>
      <c r="I49" s="27" t="str">
        <f>IF(ISBLANK(H49),"",VLOOKUP(H49,[1]Útmutató!$B$9:$C$12,2,FALSE))</f>
        <v>examination</v>
      </c>
      <c r="J49" s="26" t="s">
        <v>351</v>
      </c>
      <c r="K49" s="27" t="s">
        <v>769</v>
      </c>
      <c r="L49" s="26" t="s">
        <v>918</v>
      </c>
    </row>
    <row r="50" spans="1:12" s="32" customFormat="1" ht="300" x14ac:dyDescent="0.25">
      <c r="A50" s="34" t="s">
        <v>352</v>
      </c>
      <c r="B50" s="34" t="s">
        <v>353</v>
      </c>
      <c r="C50" s="27" t="s">
        <v>770</v>
      </c>
      <c r="D50" s="26" t="s">
        <v>354</v>
      </c>
      <c r="E50" s="27" t="s">
        <v>771</v>
      </c>
      <c r="F50" s="26" t="s">
        <v>772</v>
      </c>
      <c r="G50" s="27" t="s">
        <v>773</v>
      </c>
      <c r="H50" s="30" t="s">
        <v>9</v>
      </c>
      <c r="I50" s="27" t="str">
        <f>IF(ISBLANK(H50),"",VLOOKUP(H50,[1]Útmutató!$B$9:$C$12,2,FALSE))</f>
        <v>examination</v>
      </c>
      <c r="J50" s="26" t="s">
        <v>355</v>
      </c>
      <c r="K50" s="27" t="s">
        <v>774</v>
      </c>
      <c r="L50" s="26" t="s">
        <v>356</v>
      </c>
    </row>
    <row r="51" spans="1:12" s="32" customFormat="1" ht="240" x14ac:dyDescent="0.25">
      <c r="A51" s="30" t="s">
        <v>357</v>
      </c>
      <c r="B51" s="30" t="s">
        <v>358</v>
      </c>
      <c r="C51" s="27" t="s">
        <v>777</v>
      </c>
      <c r="D51" s="26" t="s">
        <v>359</v>
      </c>
      <c r="E51" s="27" t="s">
        <v>360</v>
      </c>
      <c r="F51" s="26" t="s">
        <v>361</v>
      </c>
      <c r="G51" s="27" t="s">
        <v>775</v>
      </c>
      <c r="H51" s="30" t="s">
        <v>9</v>
      </c>
      <c r="I51" s="27" t="str">
        <f>IF(ISBLANK(H51),"",VLOOKUP(H51,[1]Útmutató!$B$9:$C$12,2,FALSE))</f>
        <v>examination</v>
      </c>
      <c r="J51" s="26" t="s">
        <v>362</v>
      </c>
      <c r="K51" s="27" t="s">
        <v>776</v>
      </c>
      <c r="L51" s="26" t="s">
        <v>363</v>
      </c>
    </row>
    <row r="52" spans="1:12" s="32" customFormat="1" ht="396" x14ac:dyDescent="0.25">
      <c r="A52" s="29" t="s">
        <v>364</v>
      </c>
      <c r="B52" s="29" t="s">
        <v>908</v>
      </c>
      <c r="C52" s="27" t="s">
        <v>365</v>
      </c>
      <c r="D52" s="29" t="s">
        <v>366</v>
      </c>
      <c r="E52" s="27" t="s">
        <v>778</v>
      </c>
      <c r="F52" s="29" t="s">
        <v>779</v>
      </c>
      <c r="G52" s="27" t="s">
        <v>878</v>
      </c>
      <c r="H52" s="29" t="s">
        <v>9</v>
      </c>
      <c r="I52" s="27" t="str">
        <f>IF(ISBLANK(H52),"",VLOOKUP(H52,[1]Útmutató!$B$9:$C$12,2,FALSE))</f>
        <v>examination</v>
      </c>
      <c r="J52" s="29" t="s">
        <v>367</v>
      </c>
      <c r="K52" s="27" t="s">
        <v>368</v>
      </c>
      <c r="L52" s="29" t="s">
        <v>369</v>
      </c>
    </row>
    <row r="53" spans="1:12" s="32" customFormat="1" ht="132" x14ac:dyDescent="0.25">
      <c r="A53" s="29" t="s">
        <v>370</v>
      </c>
      <c r="B53" s="29" t="s">
        <v>371</v>
      </c>
      <c r="C53" s="27" t="s">
        <v>372</v>
      </c>
      <c r="D53" s="26" t="s">
        <v>373</v>
      </c>
      <c r="E53" s="27" t="s">
        <v>781</v>
      </c>
      <c r="F53" s="26" t="s">
        <v>780</v>
      </c>
      <c r="G53" s="27" t="s">
        <v>782</v>
      </c>
      <c r="H53" s="30" t="s">
        <v>11</v>
      </c>
      <c r="I53" s="27" t="str">
        <f>IF(ISBLANK(H53),"",VLOOKUP(H53,[1]Útmutató!$B$9:$C$12,2,FALSE))</f>
        <v>term grade</v>
      </c>
      <c r="J53" s="26" t="s">
        <v>247</v>
      </c>
      <c r="K53" s="27" t="s">
        <v>783</v>
      </c>
      <c r="L53" s="26" t="s">
        <v>374</v>
      </c>
    </row>
    <row r="54" spans="1:12" s="32" customFormat="1" ht="156" x14ac:dyDescent="0.25">
      <c r="A54" s="29" t="s">
        <v>375</v>
      </c>
      <c r="B54" s="29" t="s">
        <v>376</v>
      </c>
      <c r="C54" s="27" t="s">
        <v>377</v>
      </c>
      <c r="D54" s="26" t="s">
        <v>378</v>
      </c>
      <c r="E54" s="27" t="s">
        <v>784</v>
      </c>
      <c r="F54" s="26" t="s">
        <v>785</v>
      </c>
      <c r="G54" s="27" t="s">
        <v>786</v>
      </c>
      <c r="H54" s="30" t="s">
        <v>11</v>
      </c>
      <c r="I54" s="27" t="str">
        <f>IF(ISBLANK(H54),"",VLOOKUP(H54,[1]Útmutató!$B$9:$C$12,2,FALSE))</f>
        <v>term grade</v>
      </c>
      <c r="J54" s="26" t="s">
        <v>247</v>
      </c>
      <c r="K54" s="27" t="s">
        <v>783</v>
      </c>
      <c r="L54" s="26" t="s">
        <v>379</v>
      </c>
    </row>
    <row r="55" spans="1:12" s="32" customFormat="1" ht="228" x14ac:dyDescent="0.25">
      <c r="A55" s="31" t="s">
        <v>380</v>
      </c>
      <c r="B55" s="31" t="s">
        <v>381</v>
      </c>
      <c r="C55" s="27" t="s">
        <v>382</v>
      </c>
      <c r="D55" s="26" t="s">
        <v>383</v>
      </c>
      <c r="E55" s="27" t="s">
        <v>384</v>
      </c>
      <c r="F55" s="26" t="s">
        <v>385</v>
      </c>
      <c r="G55" s="27" t="s">
        <v>386</v>
      </c>
      <c r="H55" s="30" t="s">
        <v>9</v>
      </c>
      <c r="I55" s="27" t="str">
        <f>IF(ISBLANK(H55),"",VLOOKUP(H55,[1]Útmutató!$B$9:$C$12,2,FALSE))</f>
        <v>examination</v>
      </c>
      <c r="J55" s="26" t="s">
        <v>387</v>
      </c>
      <c r="K55" s="27" t="s">
        <v>388</v>
      </c>
      <c r="L55" s="26" t="s">
        <v>389</v>
      </c>
    </row>
    <row r="56" spans="1:12" s="32" customFormat="1" ht="300" x14ac:dyDescent="0.25">
      <c r="A56" s="29" t="s">
        <v>390</v>
      </c>
      <c r="B56" s="29" t="s">
        <v>391</v>
      </c>
      <c r="C56" s="27" t="s">
        <v>787</v>
      </c>
      <c r="D56" s="26" t="s">
        <v>392</v>
      </c>
      <c r="E56" s="27" t="s">
        <v>788</v>
      </c>
      <c r="F56" s="26" t="s">
        <v>393</v>
      </c>
      <c r="G56" s="27" t="s">
        <v>789</v>
      </c>
      <c r="H56" s="30" t="s">
        <v>9</v>
      </c>
      <c r="I56" s="27" t="str">
        <f>IF(ISBLANK(H56),"",VLOOKUP(H56,[1]Útmutató!$B$9:$C$12,2,FALSE))</f>
        <v>examination</v>
      </c>
      <c r="J56" s="26" t="s">
        <v>362</v>
      </c>
      <c r="K56" s="27" t="s">
        <v>776</v>
      </c>
      <c r="L56" s="26" t="s">
        <v>394</v>
      </c>
    </row>
    <row r="57" spans="1:12" s="32" customFormat="1" ht="252" x14ac:dyDescent="0.25">
      <c r="A57" s="30" t="s">
        <v>395</v>
      </c>
      <c r="B57" s="30" t="s">
        <v>396</v>
      </c>
      <c r="C57" s="27" t="s">
        <v>397</v>
      </c>
      <c r="D57" s="26" t="s">
        <v>398</v>
      </c>
      <c r="E57" s="27" t="s">
        <v>399</v>
      </c>
      <c r="F57" s="26" t="s">
        <v>400</v>
      </c>
      <c r="G57" s="27" t="s">
        <v>401</v>
      </c>
      <c r="H57" s="30" t="s">
        <v>11</v>
      </c>
      <c r="I57" s="27" t="str">
        <f>IF(ISBLANK(H57),"",VLOOKUP(H57,[1]Útmutató!$B$9:$C$12,2,FALSE))</f>
        <v>term grade</v>
      </c>
      <c r="J57" s="26" t="s">
        <v>402</v>
      </c>
      <c r="K57" s="27" t="s">
        <v>403</v>
      </c>
      <c r="L57" s="28" t="s">
        <v>404</v>
      </c>
    </row>
    <row r="58" spans="1:12" s="32" customFormat="1" ht="228" x14ac:dyDescent="0.25">
      <c r="A58" s="29" t="s">
        <v>405</v>
      </c>
      <c r="B58" s="29" t="s">
        <v>406</v>
      </c>
      <c r="C58" s="27" t="s">
        <v>407</v>
      </c>
      <c r="D58" s="26" t="s">
        <v>909</v>
      </c>
      <c r="E58" s="27" t="s">
        <v>910</v>
      </c>
      <c r="F58" s="26" t="s">
        <v>832</v>
      </c>
      <c r="G58" s="27" t="s">
        <v>790</v>
      </c>
      <c r="H58" s="30" t="s">
        <v>11</v>
      </c>
      <c r="I58" s="27" t="str">
        <f>IF(ISBLANK(H58),"",VLOOKUP(H58,[1]Útmutató!$B$9:$C$12,2,FALSE))</f>
        <v>term grade</v>
      </c>
      <c r="J58" s="26" t="s">
        <v>408</v>
      </c>
      <c r="K58" s="27" t="s">
        <v>791</v>
      </c>
      <c r="L58" s="26" t="s">
        <v>919</v>
      </c>
    </row>
    <row r="59" spans="1:12" s="32" customFormat="1" ht="396" x14ac:dyDescent="0.25">
      <c r="A59" s="29" t="s">
        <v>931</v>
      </c>
      <c r="B59" s="31" t="s">
        <v>409</v>
      </c>
      <c r="C59" s="27" t="s">
        <v>792</v>
      </c>
      <c r="D59" s="26" t="s">
        <v>410</v>
      </c>
      <c r="E59" s="27" t="s">
        <v>793</v>
      </c>
      <c r="F59" s="26" t="s">
        <v>794</v>
      </c>
      <c r="G59" s="27" t="s">
        <v>795</v>
      </c>
      <c r="H59" s="30" t="s">
        <v>11</v>
      </c>
      <c r="I59" s="27" t="str">
        <f>IF(ISBLANK(H59),"",VLOOKUP(H59,[1]Útmutató!$B$9:$C$12,2,FALSE))</f>
        <v>term grade</v>
      </c>
      <c r="J59" s="26" t="s">
        <v>411</v>
      </c>
      <c r="K59" s="27" t="s">
        <v>412</v>
      </c>
      <c r="L59" s="26" t="s">
        <v>413</v>
      </c>
    </row>
    <row r="60" spans="1:12" s="32" customFormat="1" ht="409.5" x14ac:dyDescent="0.25">
      <c r="A60" s="29" t="s">
        <v>414</v>
      </c>
      <c r="B60" s="29" t="s">
        <v>415</v>
      </c>
      <c r="C60" s="27" t="s">
        <v>416</v>
      </c>
      <c r="D60" s="26" t="s">
        <v>932</v>
      </c>
      <c r="E60" s="27" t="s">
        <v>933</v>
      </c>
      <c r="F60" s="26" t="s">
        <v>934</v>
      </c>
      <c r="G60" s="27" t="s">
        <v>935</v>
      </c>
      <c r="H60" s="30" t="s">
        <v>11</v>
      </c>
      <c r="I60" s="27" t="str">
        <f>IF(ISBLANK(H60),"",VLOOKUP(H60,[1]Útmutató!$B$9:$C$12,2,FALSE))</f>
        <v>term grade</v>
      </c>
      <c r="J60" s="26" t="s">
        <v>417</v>
      </c>
      <c r="K60" s="27" t="s">
        <v>418</v>
      </c>
      <c r="L60" s="26" t="s">
        <v>304</v>
      </c>
    </row>
    <row r="61" spans="1:12" s="32" customFormat="1" ht="409.5" x14ac:dyDescent="0.25">
      <c r="A61" s="29" t="s">
        <v>419</v>
      </c>
      <c r="B61" s="29" t="s">
        <v>420</v>
      </c>
      <c r="C61" s="27" t="s">
        <v>796</v>
      </c>
      <c r="D61" s="26" t="s">
        <v>421</v>
      </c>
      <c r="E61" s="27" t="s">
        <v>819</v>
      </c>
      <c r="F61" s="26" t="s">
        <v>422</v>
      </c>
      <c r="G61" s="27" t="s">
        <v>797</v>
      </c>
      <c r="H61" s="30" t="s">
        <v>11</v>
      </c>
      <c r="I61" s="27" t="str">
        <f>IF(ISBLANK(H61),"",VLOOKUP(H61,[1]Útmutató!$B$9:$C$12,2,FALSE))</f>
        <v>term grade</v>
      </c>
      <c r="J61" s="26" t="s">
        <v>423</v>
      </c>
      <c r="K61" s="27" t="s">
        <v>798</v>
      </c>
      <c r="L61" s="26" t="s">
        <v>424</v>
      </c>
    </row>
    <row r="62" spans="1:12" s="32" customFormat="1" ht="228" x14ac:dyDescent="0.25">
      <c r="A62" s="29" t="s">
        <v>425</v>
      </c>
      <c r="B62" s="29" t="s">
        <v>426</v>
      </c>
      <c r="C62" s="27" t="s">
        <v>427</v>
      </c>
      <c r="D62" s="26" t="s">
        <v>428</v>
      </c>
      <c r="E62" s="27" t="s">
        <v>799</v>
      </c>
      <c r="F62" s="26" t="s">
        <v>429</v>
      </c>
      <c r="G62" s="27" t="s">
        <v>800</v>
      </c>
      <c r="H62" s="30" t="s">
        <v>9</v>
      </c>
      <c r="I62" s="27" t="str">
        <f>IF(ISBLANK(H62),"",VLOOKUP(H62,[1]Útmutató!$B$9:$C$12,2,FALSE))</f>
        <v>examination</v>
      </c>
      <c r="J62" s="26" t="s">
        <v>430</v>
      </c>
      <c r="K62" s="27" t="s">
        <v>801</v>
      </c>
      <c r="L62" s="26" t="s">
        <v>431</v>
      </c>
    </row>
    <row r="63" spans="1:12" s="32" customFormat="1" ht="409.5" x14ac:dyDescent="0.25">
      <c r="A63" s="34" t="s">
        <v>432</v>
      </c>
      <c r="B63" s="34" t="s">
        <v>433</v>
      </c>
      <c r="C63" s="27" t="s">
        <v>434</v>
      </c>
      <c r="D63" s="26" t="s">
        <v>803</v>
      </c>
      <c r="E63" s="27" t="s">
        <v>804</v>
      </c>
      <c r="F63" s="26" t="s">
        <v>435</v>
      </c>
      <c r="G63" s="27" t="s">
        <v>805</v>
      </c>
      <c r="H63" s="30" t="s">
        <v>11</v>
      </c>
      <c r="I63" s="27" t="str">
        <f>IF(ISBLANK(H63),"",VLOOKUP(H63,[1]Útmutató!$B$9:$C$12,2,FALSE))</f>
        <v>term grade</v>
      </c>
      <c r="J63" s="26" t="s">
        <v>436</v>
      </c>
      <c r="K63" s="27" t="s">
        <v>806</v>
      </c>
      <c r="L63" s="26" t="s">
        <v>437</v>
      </c>
    </row>
    <row r="64" spans="1:12" s="32" customFormat="1" ht="324" x14ac:dyDescent="0.25">
      <c r="A64" s="30" t="s">
        <v>438</v>
      </c>
      <c r="B64" s="30" t="s">
        <v>439</v>
      </c>
      <c r="C64" s="27" t="s">
        <v>802</v>
      </c>
      <c r="D64" s="29" t="s">
        <v>440</v>
      </c>
      <c r="E64" s="27" t="s">
        <v>807</v>
      </c>
      <c r="F64" s="29" t="s">
        <v>808</v>
      </c>
      <c r="G64" s="27" t="s">
        <v>809</v>
      </c>
      <c r="H64" s="29" t="s">
        <v>11</v>
      </c>
      <c r="I64" s="27" t="str">
        <f>IF(ISBLANK(H64),"",VLOOKUP(H64,[1]Útmutató!$B$9:$C$12,2,FALSE))</f>
        <v>term grade</v>
      </c>
      <c r="J64" s="29" t="s">
        <v>441</v>
      </c>
      <c r="K64" s="27" t="s">
        <v>810</v>
      </c>
      <c r="L64" s="29" t="s">
        <v>442</v>
      </c>
    </row>
    <row r="65" spans="1:12" s="32" customFormat="1" ht="288" x14ac:dyDescent="0.25">
      <c r="A65" s="30" t="s">
        <v>443</v>
      </c>
      <c r="B65" s="30" t="s">
        <v>444</v>
      </c>
      <c r="C65" s="27" t="s">
        <v>445</v>
      </c>
      <c r="D65" s="26" t="s">
        <v>446</v>
      </c>
      <c r="E65" s="27" t="s">
        <v>812</v>
      </c>
      <c r="F65" s="26" t="s">
        <v>813</v>
      </c>
      <c r="G65" s="27" t="s">
        <v>814</v>
      </c>
      <c r="H65" s="30" t="s">
        <v>11</v>
      </c>
      <c r="I65" s="27" t="str">
        <f>IF(ISBLANK(H65),"",VLOOKUP(H65,[1]Útmutató!$B$9:$C$12,2,FALSE))</f>
        <v>term grade</v>
      </c>
      <c r="J65" s="26" t="s">
        <v>335</v>
      </c>
      <c r="K65" s="27" t="s">
        <v>336</v>
      </c>
      <c r="L65" s="26" t="s">
        <v>447</v>
      </c>
    </row>
    <row r="66" spans="1:12" s="32" customFormat="1" ht="180" x14ac:dyDescent="0.25">
      <c r="A66" s="29" t="s">
        <v>448</v>
      </c>
      <c r="B66" s="29" t="s">
        <v>449</v>
      </c>
      <c r="C66" s="27" t="s">
        <v>450</v>
      </c>
      <c r="D66" s="26" t="s">
        <v>451</v>
      </c>
      <c r="E66" s="27" t="s">
        <v>452</v>
      </c>
      <c r="F66" s="26" t="s">
        <v>453</v>
      </c>
      <c r="G66" s="27" t="s">
        <v>454</v>
      </c>
      <c r="H66" s="30" t="s">
        <v>9</v>
      </c>
      <c r="I66" s="27" t="str">
        <f>IF(ISBLANK(H66),"",VLOOKUP(H66,[1]Útmutató!$B$9:$C$12,2,FALSE))</f>
        <v>examination</v>
      </c>
      <c r="J66" s="26" t="s">
        <v>455</v>
      </c>
      <c r="K66" s="27" t="s">
        <v>456</v>
      </c>
      <c r="L66" s="47" t="s">
        <v>936</v>
      </c>
    </row>
    <row r="67" spans="1:12" s="32" customFormat="1" ht="192" x14ac:dyDescent="0.25">
      <c r="A67" s="29" t="s">
        <v>457</v>
      </c>
      <c r="B67" s="29" t="s">
        <v>458</v>
      </c>
      <c r="C67" s="27" t="s">
        <v>459</v>
      </c>
      <c r="D67" s="26" t="s">
        <v>460</v>
      </c>
      <c r="E67" s="27" t="s">
        <v>815</v>
      </c>
      <c r="F67" s="26" t="s">
        <v>461</v>
      </c>
      <c r="G67" s="27" t="s">
        <v>816</v>
      </c>
      <c r="H67" s="30" t="s">
        <v>9</v>
      </c>
      <c r="I67" s="27" t="str">
        <f>IF(ISBLANK(H67),"",VLOOKUP(H67,[1]Útmutató!$B$9:$C$12,2,FALSE))</f>
        <v>examination</v>
      </c>
      <c r="J67" s="26" t="s">
        <v>462</v>
      </c>
      <c r="K67" s="27" t="s">
        <v>817</v>
      </c>
      <c r="L67" s="26" t="s">
        <v>463</v>
      </c>
    </row>
    <row r="68" spans="1:12" s="32" customFormat="1" ht="409.5" x14ac:dyDescent="0.25">
      <c r="A68" s="29" t="s">
        <v>464</v>
      </c>
      <c r="B68" s="29" t="s">
        <v>465</v>
      </c>
      <c r="C68" s="27" t="s">
        <v>466</v>
      </c>
      <c r="D68" s="26" t="s">
        <v>937</v>
      </c>
      <c r="E68" s="27" t="s">
        <v>938</v>
      </c>
      <c r="F68" s="26" t="s">
        <v>467</v>
      </c>
      <c r="G68" s="27" t="s">
        <v>833</v>
      </c>
      <c r="H68" s="30" t="s">
        <v>11</v>
      </c>
      <c r="I68" s="27" t="str">
        <f>IF(ISBLANK(H68),"",VLOOKUP(H68,[1]Útmutató!$B$9:$C$12,2,FALSE))</f>
        <v>term grade</v>
      </c>
      <c r="J68" s="26" t="s">
        <v>468</v>
      </c>
      <c r="K68" s="27" t="s">
        <v>818</v>
      </c>
      <c r="L68" s="26" t="s">
        <v>304</v>
      </c>
    </row>
    <row r="69" spans="1:12" s="32" customFormat="1" ht="409.5" x14ac:dyDescent="0.25">
      <c r="A69" s="29" t="s">
        <v>469</v>
      </c>
      <c r="B69" s="29" t="s">
        <v>470</v>
      </c>
      <c r="C69" s="27" t="s">
        <v>471</v>
      </c>
      <c r="D69" s="26" t="s">
        <v>472</v>
      </c>
      <c r="E69" s="27" t="s">
        <v>820</v>
      </c>
      <c r="F69" s="26" t="s">
        <v>473</v>
      </c>
      <c r="G69" s="27" t="s">
        <v>797</v>
      </c>
      <c r="H69" s="30" t="s">
        <v>11</v>
      </c>
      <c r="I69" s="27" t="str">
        <f>IF(ISBLANK(H69),"",VLOOKUP(H69,[1]Útmutató!$B$9:$C$12,2,FALSE))</f>
        <v>term grade</v>
      </c>
      <c r="J69" s="26" t="s">
        <v>474</v>
      </c>
      <c r="K69" s="27" t="s">
        <v>798</v>
      </c>
      <c r="L69" s="26" t="s">
        <v>424</v>
      </c>
    </row>
    <row r="70" spans="1:12" s="32" customFormat="1" ht="216" x14ac:dyDescent="0.25">
      <c r="A70" s="29" t="s">
        <v>475</v>
      </c>
      <c r="B70" s="29" t="s">
        <v>476</v>
      </c>
      <c r="C70" s="27" t="s">
        <v>477</v>
      </c>
      <c r="D70" s="26" t="s">
        <v>478</v>
      </c>
      <c r="E70" s="27" t="s">
        <v>479</v>
      </c>
      <c r="F70" s="26" t="s">
        <v>480</v>
      </c>
      <c r="G70" s="27" t="s">
        <v>821</v>
      </c>
      <c r="H70" s="30" t="s">
        <v>11</v>
      </c>
      <c r="I70" s="27" t="str">
        <f>IF(ISBLANK(H70),"",VLOOKUP(H70,[1]Útmutató!$B$9:$C$12,2,FALSE))</f>
        <v>term grade</v>
      </c>
      <c r="J70" s="26" t="s">
        <v>89</v>
      </c>
      <c r="K70" s="27" t="s">
        <v>672</v>
      </c>
      <c r="L70" s="26" t="s">
        <v>481</v>
      </c>
    </row>
    <row r="71" spans="1:12" s="32" customFormat="1" ht="240" x14ac:dyDescent="0.25">
      <c r="A71" s="29" t="s">
        <v>482</v>
      </c>
      <c r="B71" s="29" t="s">
        <v>483</v>
      </c>
      <c r="C71" s="27" t="s">
        <v>484</v>
      </c>
      <c r="D71" s="26" t="s">
        <v>485</v>
      </c>
      <c r="E71" s="27" t="s">
        <v>822</v>
      </c>
      <c r="F71" s="26" t="s">
        <v>486</v>
      </c>
      <c r="G71" s="27" t="s">
        <v>823</v>
      </c>
      <c r="H71" s="30" t="s">
        <v>11</v>
      </c>
      <c r="I71" s="27" t="str">
        <f>IF(ISBLANK(H71),"",VLOOKUP(H71,[1]Útmutató!$B$9:$C$12,2,FALSE))</f>
        <v>term grade</v>
      </c>
      <c r="J71" s="26" t="s">
        <v>89</v>
      </c>
      <c r="K71" s="27" t="s">
        <v>672</v>
      </c>
      <c r="L71" s="26" t="s">
        <v>487</v>
      </c>
    </row>
    <row r="72" spans="1:12" s="32" customFormat="1" ht="288" x14ac:dyDescent="0.25">
      <c r="A72" s="29" t="s">
        <v>488</v>
      </c>
      <c r="B72" s="29" t="s">
        <v>489</v>
      </c>
      <c r="C72" s="27" t="s">
        <v>490</v>
      </c>
      <c r="D72" s="26" t="s">
        <v>491</v>
      </c>
      <c r="E72" s="27" t="s">
        <v>824</v>
      </c>
      <c r="F72" s="26" t="s">
        <v>825</v>
      </c>
      <c r="G72" s="27" t="s">
        <v>826</v>
      </c>
      <c r="H72" s="30" t="s">
        <v>9</v>
      </c>
      <c r="I72" s="27" t="str">
        <f>IF(ISBLANK(H72),"",VLOOKUP(H72,[1]Útmutató!$B$9:$C$12,2,FALSE))</f>
        <v>examination</v>
      </c>
      <c r="J72" s="26" t="s">
        <v>102</v>
      </c>
      <c r="K72" s="27" t="s">
        <v>103</v>
      </c>
      <c r="L72" s="26" t="s">
        <v>492</v>
      </c>
    </row>
    <row r="73" spans="1:12" s="32" customFormat="1" ht="204" x14ac:dyDescent="0.25">
      <c r="A73" s="29" t="s">
        <v>493</v>
      </c>
      <c r="B73" s="29" t="s">
        <v>494</v>
      </c>
      <c r="C73" s="27" t="s">
        <v>495</v>
      </c>
      <c r="D73" s="26" t="s">
        <v>827</v>
      </c>
      <c r="E73" s="27" t="s">
        <v>828</v>
      </c>
      <c r="F73" s="26" t="s">
        <v>496</v>
      </c>
      <c r="G73" s="27" t="s">
        <v>829</v>
      </c>
      <c r="H73" s="30" t="s">
        <v>9</v>
      </c>
      <c r="I73" s="27" t="str">
        <f>IF(ISBLANK(H73),"",VLOOKUP(H73,[1]Útmutató!$B$9:$C$12,2,FALSE))</f>
        <v>examination</v>
      </c>
      <c r="J73" s="26" t="s">
        <v>497</v>
      </c>
      <c r="K73" s="27" t="s">
        <v>498</v>
      </c>
      <c r="L73" s="26" t="s">
        <v>499</v>
      </c>
    </row>
    <row r="74" spans="1:12" s="32" customFormat="1" ht="228" x14ac:dyDescent="0.25">
      <c r="A74" s="29" t="s">
        <v>500</v>
      </c>
      <c r="B74" s="29" t="s">
        <v>501</v>
      </c>
      <c r="C74" s="27" t="s">
        <v>502</v>
      </c>
      <c r="D74" s="29" t="s">
        <v>830</v>
      </c>
      <c r="E74" s="27" t="s">
        <v>503</v>
      </c>
      <c r="F74" s="29" t="s">
        <v>831</v>
      </c>
      <c r="G74" s="27" t="s">
        <v>834</v>
      </c>
      <c r="H74" s="29" t="s">
        <v>11</v>
      </c>
      <c r="I74" s="27" t="str">
        <f>IF(ISBLANK(H74),"",VLOOKUP(H74,[1]Útmutató!$B$9:$C$12,2,FALSE))</f>
        <v>term grade</v>
      </c>
      <c r="J74" s="29" t="s">
        <v>441</v>
      </c>
      <c r="K74" s="27" t="s">
        <v>810</v>
      </c>
      <c r="L74" s="29" t="s">
        <v>504</v>
      </c>
    </row>
    <row r="75" spans="1:12" s="32" customFormat="1" ht="324" x14ac:dyDescent="0.25">
      <c r="A75" s="29" t="s">
        <v>505</v>
      </c>
      <c r="B75" s="29" t="s">
        <v>506</v>
      </c>
      <c r="C75" s="27" t="s">
        <v>507</v>
      </c>
      <c r="D75" s="26" t="s">
        <v>508</v>
      </c>
      <c r="E75" s="27" t="s">
        <v>835</v>
      </c>
      <c r="F75" s="26" t="s">
        <v>836</v>
      </c>
      <c r="G75" s="27" t="s">
        <v>837</v>
      </c>
      <c r="H75" s="30" t="s">
        <v>9</v>
      </c>
      <c r="I75" s="27" t="str">
        <f>IF(ISBLANK(H75),"",VLOOKUP(H75,[1]Útmutató!$B$9:$C$12,2,FALSE))</f>
        <v>examination</v>
      </c>
      <c r="J75" s="26" t="s">
        <v>335</v>
      </c>
      <c r="K75" s="27" t="s">
        <v>336</v>
      </c>
      <c r="L75" s="26" t="s">
        <v>509</v>
      </c>
    </row>
    <row r="76" spans="1:12" s="32" customFormat="1" ht="204" x14ac:dyDescent="0.25">
      <c r="A76" s="29" t="s">
        <v>510</v>
      </c>
      <c r="B76" s="29" t="s">
        <v>511</v>
      </c>
      <c r="C76" s="27" t="s">
        <v>512</v>
      </c>
      <c r="D76" s="26" t="s">
        <v>513</v>
      </c>
      <c r="E76" s="27" t="s">
        <v>838</v>
      </c>
      <c r="F76" s="26" t="s">
        <v>839</v>
      </c>
      <c r="G76" s="27" t="s">
        <v>840</v>
      </c>
      <c r="H76" s="30" t="s">
        <v>9</v>
      </c>
      <c r="I76" s="27" t="str">
        <f>IF(ISBLANK(H76),"",VLOOKUP(H76,[1]Útmutató!$B$9:$C$12,2,FALSE))</f>
        <v>examination</v>
      </c>
      <c r="J76" s="26" t="s">
        <v>212</v>
      </c>
      <c r="K76" s="27" t="s">
        <v>213</v>
      </c>
      <c r="L76" s="26" t="s">
        <v>514</v>
      </c>
    </row>
    <row r="77" spans="1:12" s="32" customFormat="1" ht="192" x14ac:dyDescent="0.25">
      <c r="A77" s="36" t="s">
        <v>515</v>
      </c>
      <c r="B77" s="36" t="s">
        <v>516</v>
      </c>
      <c r="C77" s="27" t="s">
        <v>517</v>
      </c>
      <c r="D77" s="26" t="s">
        <v>518</v>
      </c>
      <c r="E77" s="27" t="s">
        <v>519</v>
      </c>
      <c r="F77" s="26" t="s">
        <v>520</v>
      </c>
      <c r="G77" s="27" t="s">
        <v>521</v>
      </c>
      <c r="H77" s="30" t="s">
        <v>9</v>
      </c>
      <c r="I77" s="27" t="str">
        <f>IF(ISBLANK(H77),"",VLOOKUP(H77,[1]Útmutató!$B$9:$C$12,2,FALSE))</f>
        <v>examination</v>
      </c>
      <c r="J77" s="26" t="s">
        <v>522</v>
      </c>
      <c r="K77" s="27" t="s">
        <v>498</v>
      </c>
      <c r="L77" s="26" t="s">
        <v>523</v>
      </c>
    </row>
    <row r="78" spans="1:12" s="32" customFormat="1" ht="409.5" x14ac:dyDescent="0.25">
      <c r="A78" s="29" t="s">
        <v>524</v>
      </c>
      <c r="B78" s="29" t="s">
        <v>525</v>
      </c>
      <c r="C78" s="27" t="s">
        <v>843</v>
      </c>
      <c r="D78" s="26" t="s">
        <v>939</v>
      </c>
      <c r="E78" s="27" t="s">
        <v>940</v>
      </c>
      <c r="F78" s="26" t="s">
        <v>841</v>
      </c>
      <c r="G78" s="27" t="s">
        <v>842</v>
      </c>
      <c r="H78" s="30" t="s">
        <v>13</v>
      </c>
      <c r="I78" s="27" t="str">
        <f>IF(ISBLANK(H78),"",VLOOKUP(H78,[1]Útmutató!$B$9:$C$12,2,FALSE))</f>
        <v>signature with qualification</v>
      </c>
      <c r="J78" s="26" t="s">
        <v>526</v>
      </c>
      <c r="K78" s="27" t="s">
        <v>527</v>
      </c>
      <c r="L78" s="26" t="s">
        <v>528</v>
      </c>
    </row>
    <row r="79" spans="1:12" s="32" customFormat="1" ht="336" x14ac:dyDescent="0.25">
      <c r="A79" s="29" t="s">
        <v>529</v>
      </c>
      <c r="B79" s="29" t="s">
        <v>530</v>
      </c>
      <c r="C79" s="27" t="s">
        <v>531</v>
      </c>
      <c r="D79" s="26" t="s">
        <v>532</v>
      </c>
      <c r="E79" s="27" t="s">
        <v>844</v>
      </c>
      <c r="F79" s="26" t="s">
        <v>533</v>
      </c>
      <c r="G79" s="27" t="s">
        <v>845</v>
      </c>
      <c r="H79" s="30" t="s">
        <v>13</v>
      </c>
      <c r="I79" s="27" t="str">
        <f>IF(ISBLANK(H79),"",VLOOKUP(H79,[1]Útmutató!$B$9:$C$12,2,FALSE))</f>
        <v>signature with qualification</v>
      </c>
      <c r="J79" s="26" t="s">
        <v>534</v>
      </c>
      <c r="K79" s="27" t="s">
        <v>535</v>
      </c>
      <c r="L79" s="26"/>
    </row>
    <row r="80" spans="1:12" s="32" customFormat="1" ht="216" x14ac:dyDescent="0.25">
      <c r="A80" s="29" t="s">
        <v>536</v>
      </c>
      <c r="B80" s="29" t="s">
        <v>537</v>
      </c>
      <c r="C80" s="27" t="s">
        <v>538</v>
      </c>
      <c r="D80" s="26" t="s">
        <v>539</v>
      </c>
      <c r="E80" s="27" t="s">
        <v>540</v>
      </c>
      <c r="F80" s="26" t="s">
        <v>846</v>
      </c>
      <c r="G80" s="27" t="s">
        <v>847</v>
      </c>
      <c r="H80" s="30" t="s">
        <v>11</v>
      </c>
      <c r="I80" s="27" t="str">
        <f>IF(ISBLANK(H80),"",VLOOKUP(H80,[1]Útmutató!$B$9:$C$12,2,FALSE))</f>
        <v>term grade</v>
      </c>
      <c r="J80" s="26" t="s">
        <v>541</v>
      </c>
      <c r="K80" s="27" t="s">
        <v>542</v>
      </c>
      <c r="L80" s="26" t="s">
        <v>543</v>
      </c>
    </row>
    <row r="81" spans="1:12" s="32" customFormat="1" ht="168" x14ac:dyDescent="0.25">
      <c r="A81" s="31" t="s">
        <v>544</v>
      </c>
      <c r="B81" s="31" t="s">
        <v>545</v>
      </c>
      <c r="C81" s="27" t="s">
        <v>546</v>
      </c>
      <c r="D81" s="26" t="s">
        <v>547</v>
      </c>
      <c r="E81" s="27" t="s">
        <v>848</v>
      </c>
      <c r="F81" s="26" t="s">
        <v>849</v>
      </c>
      <c r="G81" s="27" t="s">
        <v>850</v>
      </c>
      <c r="H81" s="30" t="s">
        <v>11</v>
      </c>
      <c r="I81" s="27" t="str">
        <f>IF(ISBLANK(H81),"",VLOOKUP(H81,[1]Útmutató!$B$9:$C$12,2,FALSE))</f>
        <v>term grade</v>
      </c>
      <c r="J81" s="26" t="s">
        <v>548</v>
      </c>
      <c r="K81" s="27" t="s">
        <v>549</v>
      </c>
      <c r="L81" s="26" t="s">
        <v>550</v>
      </c>
    </row>
    <row r="82" spans="1:12" s="32" customFormat="1" ht="192" x14ac:dyDescent="0.25">
      <c r="A82" s="31" t="s">
        <v>551</v>
      </c>
      <c r="B82" s="31" t="s">
        <v>552</v>
      </c>
      <c r="C82" s="27" t="s">
        <v>553</v>
      </c>
      <c r="D82" s="29" t="s">
        <v>554</v>
      </c>
      <c r="E82" s="27" t="s">
        <v>851</v>
      </c>
      <c r="F82" s="29" t="s">
        <v>852</v>
      </c>
      <c r="G82" s="27" t="s">
        <v>853</v>
      </c>
      <c r="H82" s="29" t="s">
        <v>11</v>
      </c>
      <c r="I82" s="27" t="str">
        <f>IF(ISBLANK(H82),"",VLOOKUP(H82,[1]Útmutató!$B$9:$C$12,2,FALSE))</f>
        <v>term grade</v>
      </c>
      <c r="J82" s="29" t="s">
        <v>242</v>
      </c>
      <c r="K82" s="27" t="s">
        <v>725</v>
      </c>
      <c r="L82" s="29" t="s">
        <v>555</v>
      </c>
    </row>
    <row r="83" spans="1:12" s="32" customFormat="1" ht="180" x14ac:dyDescent="0.25">
      <c r="A83" s="31" t="s">
        <v>556</v>
      </c>
      <c r="B83" s="31" t="s">
        <v>557</v>
      </c>
      <c r="C83" s="27" t="s">
        <v>558</v>
      </c>
      <c r="D83" s="26" t="s">
        <v>559</v>
      </c>
      <c r="E83" s="27" t="s">
        <v>854</v>
      </c>
      <c r="F83" s="26" t="s">
        <v>560</v>
      </c>
      <c r="G83" s="27" t="s">
        <v>855</v>
      </c>
      <c r="H83" s="30" t="s">
        <v>9</v>
      </c>
      <c r="I83" s="27" t="str">
        <f>IF(ISBLANK(H83),"",VLOOKUP(H83,[1]Útmutató!$B$9:$C$12,2,FALSE))</f>
        <v>examination</v>
      </c>
      <c r="J83" s="26" t="s">
        <v>497</v>
      </c>
      <c r="K83" s="27" t="s">
        <v>498</v>
      </c>
      <c r="L83" s="26" t="s">
        <v>561</v>
      </c>
    </row>
    <row r="84" spans="1:12" s="32" customFormat="1" ht="264" x14ac:dyDescent="0.25">
      <c r="A84" s="30" t="s">
        <v>562</v>
      </c>
      <c r="B84" s="30" t="s">
        <v>563</v>
      </c>
      <c r="C84" s="27" t="s">
        <v>564</v>
      </c>
      <c r="D84" s="26" t="s">
        <v>565</v>
      </c>
      <c r="E84" s="27" t="s">
        <v>566</v>
      </c>
      <c r="F84" s="26" t="s">
        <v>567</v>
      </c>
      <c r="G84" s="27" t="s">
        <v>568</v>
      </c>
      <c r="H84" s="30" t="s">
        <v>9</v>
      </c>
      <c r="I84" s="27" t="str">
        <f>IF(ISBLANK(H84),"",VLOOKUP(H84,[1]Útmutató!$B$9:$C$12,2,FALSE))</f>
        <v>examination</v>
      </c>
      <c r="J84" s="26" t="s">
        <v>569</v>
      </c>
      <c r="K84" s="27" t="s">
        <v>570</v>
      </c>
      <c r="L84" s="28" t="s">
        <v>571</v>
      </c>
    </row>
    <row r="85" spans="1:12" s="32" customFormat="1" ht="240" x14ac:dyDescent="0.25">
      <c r="A85" s="30" t="s">
        <v>572</v>
      </c>
      <c r="B85" s="30" t="s">
        <v>573</v>
      </c>
      <c r="C85" s="27" t="s">
        <v>574</v>
      </c>
      <c r="D85" s="26" t="s">
        <v>856</v>
      </c>
      <c r="E85" s="27" t="s">
        <v>857</v>
      </c>
      <c r="F85" s="26" t="s">
        <v>575</v>
      </c>
      <c r="G85" s="27" t="s">
        <v>860</v>
      </c>
      <c r="H85" s="30" t="s">
        <v>11</v>
      </c>
      <c r="I85" s="27" t="s">
        <v>12</v>
      </c>
      <c r="J85" s="26" t="s">
        <v>576</v>
      </c>
      <c r="K85" s="27" t="s">
        <v>577</v>
      </c>
      <c r="L85" s="28" t="s">
        <v>578</v>
      </c>
    </row>
    <row r="86" spans="1:12" s="32" customFormat="1" ht="180" x14ac:dyDescent="0.25">
      <c r="A86" s="35" t="s">
        <v>579</v>
      </c>
      <c r="B86" s="29" t="s">
        <v>580</v>
      </c>
      <c r="C86" s="27" t="s">
        <v>581</v>
      </c>
      <c r="D86" s="26" t="s">
        <v>582</v>
      </c>
      <c r="E86" s="27" t="s">
        <v>858</v>
      </c>
      <c r="F86" s="26" t="s">
        <v>583</v>
      </c>
      <c r="G86" s="27" t="s">
        <v>859</v>
      </c>
      <c r="H86" s="30" t="s">
        <v>9</v>
      </c>
      <c r="I86" s="27" t="str">
        <f>IF(ISBLANK(H86),"",VLOOKUP(H86,[1]Útmutató!$B$9:$C$12,2,FALSE))</f>
        <v>examination</v>
      </c>
      <c r="J86" s="26" t="s">
        <v>497</v>
      </c>
      <c r="K86" s="27" t="s">
        <v>498</v>
      </c>
      <c r="L86" s="26" t="s">
        <v>584</v>
      </c>
    </row>
    <row r="87" spans="1:12" s="32" customFormat="1" ht="204" x14ac:dyDescent="0.25">
      <c r="A87" s="35" t="s">
        <v>585</v>
      </c>
      <c r="B87" s="29" t="s">
        <v>586</v>
      </c>
      <c r="C87" s="27" t="s">
        <v>587</v>
      </c>
      <c r="D87" s="26" t="s">
        <v>588</v>
      </c>
      <c r="E87" s="27" t="s">
        <v>862</v>
      </c>
      <c r="F87" s="26" t="s">
        <v>589</v>
      </c>
      <c r="G87" s="27" t="s">
        <v>861</v>
      </c>
      <c r="H87" s="30" t="s">
        <v>9</v>
      </c>
      <c r="I87" s="27" t="str">
        <f>IF(ISBLANK(H87),"",VLOOKUP(H87,[1]Útmutató!$B$9:$C$12,2,FALSE))</f>
        <v>examination</v>
      </c>
      <c r="J87" s="26" t="s">
        <v>576</v>
      </c>
      <c r="K87" s="27" t="s">
        <v>577</v>
      </c>
      <c r="L87" s="26" t="s">
        <v>590</v>
      </c>
    </row>
    <row r="88" spans="1:12" s="32" customFormat="1" ht="180" x14ac:dyDescent="0.25">
      <c r="A88" s="35" t="s">
        <v>591</v>
      </c>
      <c r="B88" s="29" t="s">
        <v>592</v>
      </c>
      <c r="C88" s="27" t="s">
        <v>593</v>
      </c>
      <c r="D88" s="26" t="s">
        <v>594</v>
      </c>
      <c r="E88" s="27" t="s">
        <v>863</v>
      </c>
      <c r="F88" s="26" t="s">
        <v>595</v>
      </c>
      <c r="G88" s="27" t="s">
        <v>864</v>
      </c>
      <c r="H88" s="30" t="s">
        <v>9</v>
      </c>
      <c r="I88" s="27" t="str">
        <f>IF(ISBLANK(H88),"",VLOOKUP(H88,[1]Útmutató!$B$9:$C$12,2,FALSE))</f>
        <v>examination</v>
      </c>
      <c r="J88" s="26" t="s">
        <v>351</v>
      </c>
      <c r="K88" s="27" t="s">
        <v>865</v>
      </c>
      <c r="L88" s="26" t="s">
        <v>596</v>
      </c>
    </row>
    <row r="89" spans="1:12" s="32" customFormat="1" ht="192" x14ac:dyDescent="0.25">
      <c r="A89" s="30" t="s">
        <v>597</v>
      </c>
      <c r="B89" s="30" t="s">
        <v>598</v>
      </c>
      <c r="C89" s="27" t="s">
        <v>599</v>
      </c>
      <c r="D89" s="26" t="s">
        <v>600</v>
      </c>
      <c r="E89" s="27" t="s">
        <v>601</v>
      </c>
      <c r="F89" s="26" t="s">
        <v>602</v>
      </c>
      <c r="G89" s="27" t="s">
        <v>603</v>
      </c>
      <c r="H89" s="30" t="s">
        <v>11</v>
      </c>
      <c r="I89" s="27" t="str">
        <f>IF(ISBLANK(H89),"",VLOOKUP(H89,[1]Útmutató!$B$9:$C$12,2,FALSE))</f>
        <v>term grade</v>
      </c>
      <c r="J89" s="26" t="s">
        <v>604</v>
      </c>
      <c r="K89" s="27" t="s">
        <v>605</v>
      </c>
      <c r="L89" s="28" t="s">
        <v>606</v>
      </c>
    </row>
    <row r="90" spans="1:12" s="32" customFormat="1" ht="204" x14ac:dyDescent="0.25">
      <c r="A90" s="35" t="s">
        <v>607</v>
      </c>
      <c r="B90" s="29" t="s">
        <v>608</v>
      </c>
      <c r="C90" s="27" t="s">
        <v>609</v>
      </c>
      <c r="D90" s="26" t="s">
        <v>610</v>
      </c>
      <c r="E90" s="27" t="s">
        <v>866</v>
      </c>
      <c r="F90" s="26" t="s">
        <v>611</v>
      </c>
      <c r="G90" s="27" t="s">
        <v>867</v>
      </c>
      <c r="H90" s="30" t="s">
        <v>9</v>
      </c>
      <c r="I90" s="27" t="str">
        <f>IF(ISBLANK(H90),"",VLOOKUP(H90,[1]Útmutató!$B$9:$C$12,2,FALSE))</f>
        <v>examination</v>
      </c>
      <c r="J90" s="26" t="s">
        <v>612</v>
      </c>
      <c r="K90" s="27" t="s">
        <v>868</v>
      </c>
      <c r="L90" s="26" t="s">
        <v>613</v>
      </c>
    </row>
    <row r="91" spans="1:12" s="32" customFormat="1" ht="288" x14ac:dyDescent="0.25">
      <c r="A91" s="35" t="s">
        <v>614</v>
      </c>
      <c r="B91" s="29" t="s">
        <v>615</v>
      </c>
      <c r="C91" s="27" t="s">
        <v>874</v>
      </c>
      <c r="D91" s="26" t="s">
        <v>616</v>
      </c>
      <c r="E91" s="27" t="s">
        <v>869</v>
      </c>
      <c r="F91" s="26" t="s">
        <v>870</v>
      </c>
      <c r="G91" s="27" t="s">
        <v>871</v>
      </c>
      <c r="H91" s="30" t="s">
        <v>9</v>
      </c>
      <c r="I91" s="27" t="str">
        <f>IF(ISBLANK(H91),"",VLOOKUP(H91,[1]Útmutató!$B$9:$C$12,2,FALSE))</f>
        <v>examination</v>
      </c>
      <c r="J91" s="26" t="s">
        <v>872</v>
      </c>
      <c r="K91" s="27" t="s">
        <v>873</v>
      </c>
      <c r="L91" s="26" t="s">
        <v>617</v>
      </c>
    </row>
    <row r="92" spans="1:12" s="32" customFormat="1" ht="360" x14ac:dyDescent="0.25">
      <c r="A92" s="35" t="s">
        <v>618</v>
      </c>
      <c r="B92" s="29" t="s">
        <v>619</v>
      </c>
      <c r="C92" s="27" t="s">
        <v>620</v>
      </c>
      <c r="D92" s="26" t="s">
        <v>621</v>
      </c>
      <c r="E92" s="27" t="s">
        <v>875</v>
      </c>
      <c r="F92" s="26" t="s">
        <v>622</v>
      </c>
      <c r="G92" s="27" t="s">
        <v>876</v>
      </c>
      <c r="H92" s="30" t="s">
        <v>11</v>
      </c>
      <c r="I92" s="27" t="str">
        <f>IF(ISBLANK(H92),"",VLOOKUP(H92,[1]Útmutató!$B$9:$C$12,2,FALSE))</f>
        <v>term grade</v>
      </c>
      <c r="J92" s="26" t="s">
        <v>623</v>
      </c>
      <c r="K92" s="27" t="s">
        <v>877</v>
      </c>
      <c r="L92" s="26" t="s">
        <v>624</v>
      </c>
    </row>
    <row r="93" spans="1:12" s="32" customFormat="1" ht="168" x14ac:dyDescent="0.25">
      <c r="A93" s="29" t="s">
        <v>625</v>
      </c>
      <c r="B93" s="29" t="s">
        <v>626</v>
      </c>
      <c r="C93" s="27" t="s">
        <v>627</v>
      </c>
      <c r="D93" s="26" t="s">
        <v>628</v>
      </c>
      <c r="E93" s="27" t="s">
        <v>629</v>
      </c>
      <c r="F93" s="26" t="s">
        <v>630</v>
      </c>
      <c r="G93" s="27" t="s">
        <v>631</v>
      </c>
      <c r="H93" s="30" t="s">
        <v>11</v>
      </c>
      <c r="I93" s="27" t="str">
        <f>IF(ISBLANK(H93),"",VLOOKUP(H93,[1]Útmutató!$B$9:$C$12,2,FALSE))</f>
        <v>term grade</v>
      </c>
      <c r="J93" s="26" t="s">
        <v>632</v>
      </c>
      <c r="K93" s="27" t="s">
        <v>633</v>
      </c>
      <c r="L93" s="26" t="s">
        <v>634</v>
      </c>
    </row>
    <row r="94" spans="1:12" s="32" customFormat="1" ht="336" x14ac:dyDescent="0.25">
      <c r="A94" s="29" t="s">
        <v>635</v>
      </c>
      <c r="B94" s="29" t="s">
        <v>636</v>
      </c>
      <c r="C94" s="27" t="s">
        <v>637</v>
      </c>
      <c r="D94" s="26" t="s">
        <v>638</v>
      </c>
      <c r="E94" s="27" t="s">
        <v>639</v>
      </c>
      <c r="F94" s="26" t="s">
        <v>640</v>
      </c>
      <c r="G94" s="27" t="s">
        <v>641</v>
      </c>
      <c r="H94" s="30" t="s">
        <v>11</v>
      </c>
      <c r="I94" s="27" t="str">
        <f>IF(ISBLANK(H94),"",VLOOKUP(H94,[1]Útmutató!$B$9:$C$12,2,FALSE))</f>
        <v>term grade</v>
      </c>
      <c r="J94" s="26" t="s">
        <v>642</v>
      </c>
      <c r="K94" s="27" t="s">
        <v>643</v>
      </c>
      <c r="L94" s="26" t="s">
        <v>644</v>
      </c>
    </row>
    <row r="95" spans="1:12" s="32" customFormat="1" ht="336" x14ac:dyDescent="0.25">
      <c r="A95" s="29" t="s">
        <v>645</v>
      </c>
      <c r="B95" s="29" t="s">
        <v>646</v>
      </c>
      <c r="C95" s="27" t="s">
        <v>647</v>
      </c>
      <c r="D95" s="26" t="s">
        <v>648</v>
      </c>
      <c r="E95" s="27" t="s">
        <v>649</v>
      </c>
      <c r="F95" s="26" t="s">
        <v>650</v>
      </c>
      <c r="G95" s="27" t="s">
        <v>651</v>
      </c>
      <c r="H95" s="30" t="s">
        <v>11</v>
      </c>
      <c r="I95" s="27" t="str">
        <f>IF(ISBLANK(H95),"",VLOOKUP(H95,[1]Útmutató!$B$9:$C$12,2,FALSE))</f>
        <v>term grade</v>
      </c>
      <c r="J95" s="26" t="s">
        <v>652</v>
      </c>
      <c r="K95" s="27" t="s">
        <v>653</v>
      </c>
      <c r="L95" s="26" t="s">
        <v>654</v>
      </c>
    </row>
    <row r="96" spans="1:12" s="40" customFormat="1" ht="178.5" customHeight="1" x14ac:dyDescent="0.25">
      <c r="A96" s="31" t="s">
        <v>920</v>
      </c>
      <c r="B96" s="29" t="s">
        <v>886</v>
      </c>
      <c r="C96" s="27" t="s">
        <v>887</v>
      </c>
      <c r="D96" s="26" t="s">
        <v>888</v>
      </c>
      <c r="E96" s="27" t="s">
        <v>889</v>
      </c>
      <c r="F96" s="26" t="s">
        <v>890</v>
      </c>
      <c r="G96" s="27" t="s">
        <v>891</v>
      </c>
      <c r="H96" s="30" t="s">
        <v>11</v>
      </c>
      <c r="I96" s="27" t="str">
        <f>IF(ISBLANK(H96),"",VLOOKUP(H96,[2]Útmutató!$B$9:$C$12,2,FALSE))</f>
        <v>term grade</v>
      </c>
      <c r="J96" s="26" t="s">
        <v>548</v>
      </c>
      <c r="K96" s="27" t="s">
        <v>549</v>
      </c>
      <c r="L96" s="26" t="s">
        <v>892</v>
      </c>
    </row>
    <row r="97" spans="1:12" s="32" customFormat="1" ht="168" x14ac:dyDescent="0.25">
      <c r="A97" s="29" t="s">
        <v>655</v>
      </c>
      <c r="B97" s="29" t="s">
        <v>656</v>
      </c>
      <c r="C97" s="27" t="s">
        <v>657</v>
      </c>
      <c r="D97" s="26" t="s">
        <v>658</v>
      </c>
      <c r="E97" s="27" t="s">
        <v>659</v>
      </c>
      <c r="F97" s="26" t="s">
        <v>660</v>
      </c>
      <c r="G97" s="27" t="s">
        <v>661</v>
      </c>
      <c r="H97" s="30" t="s">
        <v>9</v>
      </c>
      <c r="I97" s="27" t="str">
        <f>IF(ISBLANK(H97),"",VLOOKUP(H97,[1]Útmutató!$B$9:$C$12,2,FALSE))</f>
        <v>examination</v>
      </c>
      <c r="J97" s="26" t="s">
        <v>662</v>
      </c>
      <c r="K97" s="27" t="s">
        <v>663</v>
      </c>
      <c r="L97" s="26" t="s">
        <v>664</v>
      </c>
    </row>
    <row r="98" spans="1:12" s="32" customFormat="1" ht="192" x14ac:dyDescent="0.25">
      <c r="A98" s="29" t="s">
        <v>665</v>
      </c>
      <c r="B98" s="29" t="s">
        <v>666</v>
      </c>
      <c r="C98" s="27" t="s">
        <v>517</v>
      </c>
      <c r="D98" s="26" t="s">
        <v>518</v>
      </c>
      <c r="E98" s="27" t="s">
        <v>667</v>
      </c>
      <c r="F98" s="26" t="s">
        <v>520</v>
      </c>
      <c r="G98" s="27" t="s">
        <v>668</v>
      </c>
      <c r="H98" s="30" t="s">
        <v>9</v>
      </c>
      <c r="I98" s="27" t="str">
        <f>IF(ISBLANK(H98),"",VLOOKUP(H98,[1]Útmutató!$B$9:$C$12,2,FALSE))</f>
        <v>examination</v>
      </c>
      <c r="J98" s="26" t="s">
        <v>662</v>
      </c>
      <c r="K98" s="27" t="s">
        <v>663</v>
      </c>
      <c r="L98" s="26" t="s">
        <v>669</v>
      </c>
    </row>
    <row r="99" spans="1:12" ht="24.95" hidden="1" customHeight="1" x14ac:dyDescent="0.25">
      <c r="A99" s="22"/>
      <c r="B99" s="22"/>
      <c r="C99" s="22"/>
      <c r="D99" s="22"/>
      <c r="E99" s="22"/>
      <c r="F99" s="22"/>
      <c r="G99" s="22"/>
    </row>
    <row r="100" spans="1:12" ht="24.95" hidden="1" customHeight="1" x14ac:dyDescent="0.25">
      <c r="A100" s="22"/>
      <c r="B100" s="22"/>
      <c r="C100" s="22"/>
      <c r="D100" s="22"/>
      <c r="E100" s="22"/>
      <c r="F100" s="22"/>
      <c r="G100" s="22"/>
    </row>
    <row r="101" spans="1:12" ht="24.95" hidden="1" customHeight="1" x14ac:dyDescent="0.25">
      <c r="A101" s="22"/>
      <c r="B101" s="22"/>
      <c r="C101" s="22"/>
      <c r="D101" s="22"/>
      <c r="E101" s="22"/>
      <c r="F101" s="22"/>
      <c r="G101" s="22"/>
    </row>
    <row r="102" spans="1:12" ht="24.95" hidden="1" customHeight="1" x14ac:dyDescent="0.25">
      <c r="A102" s="22"/>
      <c r="B102" s="22"/>
      <c r="C102" s="22"/>
      <c r="D102" s="22"/>
      <c r="E102" s="22"/>
      <c r="F102" s="22"/>
      <c r="G102" s="22"/>
    </row>
    <row r="103" spans="1:12" ht="24.95" hidden="1" customHeight="1" x14ac:dyDescent="0.25">
      <c r="A103" s="22"/>
      <c r="B103" s="22"/>
      <c r="C103" s="22"/>
    </row>
    <row r="104" spans="1:12" ht="24.95" hidden="1" customHeight="1" x14ac:dyDescent="0.25">
      <c r="A104" s="22"/>
      <c r="B104" s="22"/>
      <c r="C104" s="22"/>
    </row>
    <row r="105" spans="1:12" ht="24.95" customHeight="1" x14ac:dyDescent="0.25"/>
    <row r="106" spans="1:12" ht="24.95" customHeight="1" x14ac:dyDescent="0.25"/>
    <row r="107" spans="1:12" ht="24.95" customHeight="1" x14ac:dyDescent="0.25"/>
    <row r="108" spans="1:12" ht="24.95" customHeight="1" x14ac:dyDescent="0.25"/>
  </sheetData>
  <mergeCells count="5">
    <mergeCell ref="B2:C2"/>
    <mergeCell ref="D2:E2"/>
    <mergeCell ref="F2:G2"/>
    <mergeCell ref="H2:I2"/>
    <mergeCell ref="J2:K2"/>
  </mergeCells>
  <dataValidations count="1">
    <dataValidation type="list" allowBlank="1" showInputMessage="1" showErrorMessage="1" sqref="H4:H98">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2022-08-02T05:55:59Z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