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Erdos.Judit\Desktop\Mintatanterv\2024\tanári\IT 2018-19 tanari mintatantervek\Pilot tantervek 10 félév\"/>
    </mc:Choice>
  </mc:AlternateContent>
  <bookViews>
    <workbookView xWindow="0" yWindow="0" windowWidth="19200" windowHeight="11100" activeTab="1"/>
  </bookViews>
  <sheets>
    <sheet name="Útmutató" sheetId="2" r:id="rId1"/>
    <sheet name="Tantárgyleírás" sheetId="1" r:id="rId2"/>
  </sheets>
  <externalReferences>
    <externalReference r:id="rId3"/>
  </externalReferences>
  <definedNames>
    <definedName name="Bejegyzes">Útmutató!$B$8:$B$11</definedName>
    <definedName name="_xlnm.Print_Area" localSheetId="1">Tantárgyleírás!$A$4:$L$59</definedName>
    <definedName name="_xlnm.Print_Area" localSheetId="0">Útmutató!$A$1:$E$17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2" i="1" l="1"/>
  <c r="I21" i="1"/>
  <c r="I19" i="1"/>
  <c r="I17" i="1"/>
  <c r="I16" i="1"/>
  <c r="I15" i="1"/>
  <c r="I13" i="1"/>
  <c r="I9" i="1"/>
  <c r="I8" i="1"/>
  <c r="I6" i="1"/>
  <c r="I5" i="1"/>
  <c r="I4" i="1"/>
  <c r="I79" i="1" l="1"/>
  <c r="I78" i="1"/>
  <c r="I77" i="1"/>
  <c r="I76" i="1"/>
  <c r="I75" i="1"/>
  <c r="I74" i="1"/>
  <c r="I73" i="1"/>
  <c r="I72" i="1"/>
  <c r="I71" i="1"/>
  <c r="I70" i="1"/>
  <c r="I69" i="1"/>
  <c r="I68" i="1"/>
  <c r="I67" i="1"/>
  <c r="I66" i="1"/>
  <c r="I65" i="1"/>
  <c r="I64" i="1"/>
  <c r="I63" i="1"/>
  <c r="I62" i="1"/>
  <c r="I61" i="1"/>
  <c r="I60" i="1"/>
</calcChain>
</file>

<file path=xl/sharedStrings.xml><?xml version="1.0" encoding="utf-8"?>
<sst xmlns="http://schemas.openxmlformats.org/spreadsheetml/2006/main" count="712" uniqueCount="557">
  <si>
    <t>Tantárgy kódja</t>
  </si>
  <si>
    <t>A kialakítandó kompetenciák leírása</t>
  </si>
  <si>
    <t xml:space="preserve">Tantágy neve </t>
  </si>
  <si>
    <t>Tantárgy angol  neve</t>
  </si>
  <si>
    <t>A kialakítandó kompetenciák angol nyelvű leírása</t>
  </si>
  <si>
    <t>Félévi követelmény angol nyelven</t>
  </si>
  <si>
    <t xml:space="preserve">A kialakítandó kompetenciák leírása: </t>
  </si>
  <si>
    <t>Félévi követelmény:</t>
  </si>
  <si>
    <t>kollokvium</t>
  </si>
  <si>
    <t>gyakorlati jegy</t>
  </si>
  <si>
    <t>minősített aláírás</t>
  </si>
  <si>
    <t>aláírás</t>
  </si>
  <si>
    <t>signature with qualification</t>
  </si>
  <si>
    <t>term grade</t>
  </si>
  <si>
    <t>examination</t>
  </si>
  <si>
    <t>signature</t>
  </si>
  <si>
    <t xml:space="preserve">Félévi követelmény </t>
  </si>
  <si>
    <t>term grade or signature with qualification</t>
  </si>
  <si>
    <t xml:space="preserve">vizsgára bocsátás feltétele: </t>
  </si>
  <si>
    <t>gyakorlati jegy, vagy minősített aláírás esetén:</t>
  </si>
  <si>
    <t>aláírás esetén:</t>
  </si>
  <si>
    <t>(minta)</t>
  </si>
  <si>
    <t>two in-class tests, a home assignment, an essay, two case studies, a business plan, project work etc.</t>
  </si>
  <si>
    <t>an essay, a PPT presentation, project work, home assignments etc., an in-class test with a minimum passing rate of 50%</t>
  </si>
  <si>
    <t>Requirement:</t>
  </si>
  <si>
    <t>requirement(s) for admission to examination</t>
  </si>
  <si>
    <t>pl.: esszé, prezentáció, projektmunka, házi dolgozatok stb. elkészítése, zárthelyi dolgozat 50%-os teljesítése</t>
  </si>
  <si>
    <t>Pl.: két zárthelyi dolgozat, egy házi dolgozat, egy esszé, két esettanulmány, üzleti terv, projektmunka  stb. elkészítése</t>
  </si>
  <si>
    <t>kredit nélküli szakmai gyakorlat teljesítése</t>
  </si>
  <si>
    <t>Az értékelés módja</t>
  </si>
  <si>
    <t>Az értékelés módja:</t>
  </si>
  <si>
    <t>kollokvium esetén:</t>
  </si>
  <si>
    <t>Az értékelés módja angol nyelven</t>
  </si>
  <si>
    <t>Type of assessment and evaluation:</t>
  </si>
  <si>
    <t>traineeship with no credit points allocated</t>
  </si>
  <si>
    <t>A tantárgyleírás tartalmazza a megszerzendő ismeretek, elsajátítandó alkalmazási (rész)készségek és (rész)kompetenciák leírását.</t>
  </si>
  <si>
    <t>az elsajátítandó ismeretanyag leírása</t>
  </si>
  <si>
    <t>3-5 kötelező, illetve ajánlott irodalom (szerző, cím, kiadás adatai (esetleg oldalak), ISBN)</t>
  </si>
  <si>
    <t>A tantárgyleírás tartalma az alábbi dokumentumok alapján készült: 87/2015. (IV.9.) Korm. rendelet 53.§</t>
  </si>
  <si>
    <r>
      <t xml:space="preserve">A zöld háttérrel jelzett tanulmányi követelményeknek kell megjelennie minden munkarendben az </t>
    </r>
    <r>
      <rPr>
        <b/>
        <sz val="11"/>
        <color rgb="FFFF0000"/>
        <rFont val="Arial"/>
        <family val="2"/>
      </rPr>
      <t>oktatói félévi követelményrendszerben (tematikában)</t>
    </r>
    <r>
      <rPr>
        <sz val="11"/>
        <color rgb="FFFF0000"/>
        <rFont val="Arial"/>
        <family val="2"/>
        <charset val="238"/>
      </rPr>
      <t>!</t>
    </r>
  </si>
  <si>
    <t>Ismeretanyag:</t>
  </si>
  <si>
    <t>Ismeretanyag</t>
  </si>
  <si>
    <t>Ismeretanyag angol nyelvű leírása</t>
  </si>
  <si>
    <t>a tanárképzésben megszerezhető tanári tudása, képességei, attitűdje</t>
  </si>
  <si>
    <t>PPP5001</t>
  </si>
  <si>
    <t>Iskolai pályaismereti, pályaszocializációs gyakorlat 1.</t>
  </si>
  <si>
    <t>Career knowledge and career socialization practice at school 1.</t>
  </si>
  <si>
    <t>PPP6001</t>
  </si>
  <si>
    <t>A tanári mesterség alapjai</t>
  </si>
  <si>
    <t>The basics of teaching profession</t>
  </si>
  <si>
    <t>PPP6002</t>
  </si>
  <si>
    <t>Szakmai identitás fejlesztése</t>
  </si>
  <si>
    <t>Development of professional identity</t>
  </si>
  <si>
    <t>PPP5002</t>
  </si>
  <si>
    <t>Iskolai pályaismereti, pályaszocializációs gyakorlat 2.</t>
  </si>
  <si>
    <t>Career knowledge and career socialization practice at school 2.</t>
  </si>
  <si>
    <t>PPP6003</t>
  </si>
  <si>
    <t>A pedagógiai kultúra összetevői és fejlesztése</t>
  </si>
  <si>
    <t>Components and development of pedagogical culture</t>
  </si>
  <si>
    <t>PPP6004</t>
  </si>
  <si>
    <t>Pszichológia pedagógusoknak</t>
  </si>
  <si>
    <t>Psychology for teachers</t>
  </si>
  <si>
    <t>PPP5003</t>
  </si>
  <si>
    <t>Iskolai pályaismereti, pályaszocializációs gyakorlat 3.</t>
  </si>
  <si>
    <t>Career knowledge and career socialization practice at school 3.</t>
  </si>
  <si>
    <t>PPP6005</t>
  </si>
  <si>
    <t>Differenciált tanulásszervezés, kooperatív módszerek</t>
  </si>
  <si>
    <t>Differentiated learning organization, cooperative methods</t>
  </si>
  <si>
    <t>PPP6006</t>
  </si>
  <si>
    <t>Csoportok megismerésének és fejlesztésének módszerei</t>
  </si>
  <si>
    <t>Methods of getting to know and developing groups</t>
  </si>
  <si>
    <t>PPP5004</t>
  </si>
  <si>
    <t>Iskolai pályaismereti, pályaszocializációs gyakorlat 4.</t>
  </si>
  <si>
    <t>Career knowledge and career socialization practice at school 4.</t>
  </si>
  <si>
    <t>PPP6007</t>
  </si>
  <si>
    <t>Multikulturális társadalom, multikulturális nevelés</t>
  </si>
  <si>
    <t>Multicultural society, multicultural education</t>
  </si>
  <si>
    <t>PPP6008</t>
  </si>
  <si>
    <t>Különleges bánásmódot igénylő tanulók</t>
  </si>
  <si>
    <t>Students with special needs</t>
  </si>
  <si>
    <t>PPP5005</t>
  </si>
  <si>
    <t>Iskolai pályaismereti, pályaszocializációs gyakorlat 5.</t>
  </si>
  <si>
    <t>Career knowledge and career socialization practice at school 5.</t>
  </si>
  <si>
    <t>PPP6009</t>
  </si>
  <si>
    <t>Konfliktusok az iskolában</t>
  </si>
  <si>
    <t>Conflict at school</t>
  </si>
  <si>
    <t>PPP3000</t>
  </si>
  <si>
    <t>Methodology of LEGO for teachers</t>
  </si>
  <si>
    <t>PPP3001</t>
  </si>
  <si>
    <t>Pedagógiai folyamatok digitális támogatása</t>
  </si>
  <si>
    <t>Digital support of pedagogical processes</t>
  </si>
  <si>
    <t>PPP3002</t>
  </si>
  <si>
    <t>Tanulásmódszertan</t>
  </si>
  <si>
    <t>Methodology of learning</t>
  </si>
  <si>
    <t>PPP3003</t>
  </si>
  <si>
    <t>Kompetenciafejlesztés a drámapedagógia eszköztárával</t>
  </si>
  <si>
    <t>Competence development with the methods of drama pedagogy</t>
  </si>
  <si>
    <t>PPP9101</t>
  </si>
  <si>
    <t>Blokkszeminárium (pedagógiai követő szeminárum)</t>
  </si>
  <si>
    <t>Seminars in block</t>
  </si>
  <si>
    <t>PPP9200</t>
  </si>
  <si>
    <t>Portfólió</t>
  </si>
  <si>
    <t>Portfolio</t>
  </si>
  <si>
    <t>Szak neve: Informatikatanár (digitális kultúra tanára)</t>
  </si>
  <si>
    <t>PIN1101</t>
  </si>
  <si>
    <t>Programozási nyelvek 1.</t>
  </si>
  <si>
    <t>Programming Languages 1.</t>
  </si>
  <si>
    <t>Alapvető programozási készségek elsajátítása a C programozási nyelv használatával. Magasabb szintű programozási nyelvek jellemzőinek, a program alkotóelemeinek megtanulása. A C programozási nyelv alap szintű elsajátítása.</t>
  </si>
  <si>
    <t xml:space="preserve">a, Knowledge: Has the knowledge that allows to get to know and interpret the new results of the subject. Knows the possibilities of the practical application and transmission of the theoretical knowledge acquired in the subject.
b, Ability: Able to algorithmically express the solution of problems, to verify the correctness of the solutions and to analyze their effectiveness, and to teach this. Has problem solving routine.
c, Attitude: Committed to the development of students' subject knowledge and skills. During the processing of the curriculum, monitors and incorporates the content development and change of its field as the effect of technological development on content.
</t>
  </si>
  <si>
    <t>Gyakorlati jegy</t>
  </si>
  <si>
    <t>Term grade</t>
  </si>
  <si>
    <t>Zárthelyi dolgozat</t>
  </si>
  <si>
    <t>in-class tests</t>
  </si>
  <si>
    <t>1. Simon Gyula: A programozás alapjai, Typotex Kiadó, 2011. 
2. Brian Kernighan, Dennis M Ritchie, A C programozási nyelv, Az ANSI szerint szabványosított változat, Műszaki Kiadó, 1996
3. Benkő Tiborné, Benkő László, Tóth Bertalan, Programozzunk C nyelven, ComputerBooks, 1998.
4. Andrew Koenig, C csapdák és buktatók, Kiskapu Kft. 2005.
5. Vegera József: Programozási nyelvek I., 2018. https://mooc.nye.hu</t>
  </si>
  <si>
    <t>PIN1102</t>
  </si>
  <si>
    <t>Informatika és elektronika</t>
  </si>
  <si>
    <t>Informatics and Electronics</t>
  </si>
  <si>
    <t>Megismertetni a hallgatókkal a számítógépek használatával kapcsolatos alapvető elméleti és gyakorlati tudnivalókat. Legyenek tisztában a számítógéppel kapcsolatos műszaki eszközök és a számítógép működési elvével, az információ és adat fogalmával, megjelenési formáival, tudják alkalmazni az ezzel kapcsolatos ismereteiket. Legyenek képesek elemi algoritmusok elkészítésére, tudjanak számrendszerek között konvertálni.</t>
  </si>
  <si>
    <t>a, Knowledge: Knows the possibilities of the practical application and transmission of the theoretical knowledge acquired in the subject. Knows the possibilities of the practical application and transmission of the theoretical knowledge acquired in the subject.
b, Ability: Able to create and mediate connections between concepts, theories and facts in the field of science corresponding to the subject.
c, Attitude: Monitors the development, evolution, opportunities and threats of IT literacy</t>
  </si>
  <si>
    <t>1. Németh Tamás; Holló Csaba; Domonkos Sándor Balázs: Bevezetés az informatikába. Online oktatási csomag: https://eta.bibl.u-szeged.hu/5396/, SZE, Szeged, 2021
2. Nyakóné Juhász Katalin, Terdik György, Kátai Zoltán: Bevezetés az Informatikába.  Online oktatási csomag: https://gyires.inf.unideb.hu/KMITT/b02/, DE, Debrecen, 2011
3. Lipschutz, Seymour: Adatszerkezetek. Panem-McGraw-Hill, Budapest, 1993.
4. Marton László-Fehérvári Arnold: Algoritmusok és adatstruktúrák. Novadat, Győr,2002
5. Lambert Miklós: Egyszerűen elektronika, Cser Könyvkiadó és Kereskedelmi Bt, Bp., 2020</t>
  </si>
  <si>
    <t>PIN1103</t>
  </si>
  <si>
    <t xml:space="preserve">Matematika </t>
  </si>
  <si>
    <t xml:space="preserve">Mathematics </t>
  </si>
  <si>
    <t>Az ítéletlogika alapjai. Elsőrendű logikai nyelvek és interpretációik, logikai következmény. Halmazok, relációk, függvények. Gráfelméleti alapfogalmak. A számítógépes grafika alapjául szolgáló koordináta-geometriai fogalmak és ismeretek. Vektor, bázis, koordináták. Műveletek vektorokkal, azok geometriai jelentése. Lineáris leképezések és mátrixok, műveletek mátrixokon. Számsorozatok és tulajdonságai (monotonitás, korlátosság, konvergencia). Nevezetes sorozatok. Rekurzív sorozatok. A határértékszámítás alapjai, sorozatok nagyságrendje. A differenciál- és integrálszámítás intuitív jelentése, alapfüggvények deriváltja és integrálja, határozott integrál, annak néhány tulajdonsága és alkalmazása. A valószínűségszámítás alapjai: diszkrét és folytonos valószínűségi változó, eloszlás- és sűrűségfüggvény, várható érték, szórás. Feltételes valószínűség, Bayes-tétel alkalmazásokkal. Nevezetes eloszlások. Statisztikai alapfogalmak. A hipotézisvizsgálat elemei. Nevezetes egy- és többváltozós statisztikai eljárások céljának intuitív bemutatása.</t>
  </si>
  <si>
    <t>The foundations of judgment logic. First-order logical languages ​​and their interpretations, logical consequence. Sets, relations, functions. Basic concepts of graph theory. Concepts and knowledge of coordinate geometry that are the basis of computer graphics. Vector, base, coordinates. Operations with vectors, their geometric meaning. Linear mappings and matrices, operations on matrices. Number sequences and their properties (monotonicity, boundedness, convergence). Notable series. Recursive sequences. Basics of limit value calculation, order of magnitude of series. Intuitive meaning of differential and integral calculus, derivative and integral of basic functions, definite integral, some of its properties and applications. Basics of probability calculation: discrete and continuous random variable, distribution and density function, expected value, standard deviation. Conditional probability, Bayes theorem with applications. Notable distributions. Basic statistical concepts. Elements of hypothesis testing. Intuitive presentation of the purpose of notable univariate and multivariate statistical procedures.</t>
  </si>
  <si>
    <t xml:space="preserve">a, Knowledge: Knows the psychological factors involved in the development of the way of thinking necessary for the understanding and creative application of the subject.
b, Ability: Able to handle comprehension difficulties related to the special contexts and concepts of the subject.
c, Attitude: Committed to the subject and its teaching.
</t>
  </si>
  <si>
    <t>két zárthelyi dolgozat</t>
  </si>
  <si>
    <t>two in-class tests</t>
  </si>
  <si>
    <t>1. Urbán János: Matematikai Logika (példatár). Műszaki Kiadó, 2006.  274 o. ISBN: 2310002018452
2. Vattamány Szabolcs: Lineáris algebra, 2018. https://mooc.nye.hu
3. Frank András: Gráfelmélet, ELTE egyetemi jegyzet, 2012.
http://www.cs.elte.hu/~frank/jegyzet/graf/graf.2012.pdf
4. Blahota István: Kalkulus és Maxima, 2012, 140 o. ISBN: 978-963-08-5197-8
5. Nagy Márta, Sztrik János, Tar László: Valószínűségszámítás és matematikai statisztika feladatgyűjtemény, Kossuth Egyetemi Kiadó, Debrecen 2003. 175 o.</t>
  </si>
  <si>
    <t>PIN1204</t>
  </si>
  <si>
    <t xml:space="preserve">Programozási nyelvek 2. </t>
  </si>
  <si>
    <t>Programming Languages 2.</t>
  </si>
  <si>
    <t>A tantárgy alapvető célja, hogy alapozó tárgyként folytassa számítógépes problémamegoldás módszereinek és alapvető eszközeinek előző félévekben megkezdett megismertetését olyan szinten, hogy azt a hallgatók további tanulmányaik során képesek legyenek hatékonyan alkalmazni. Ezen félév alapvető célkitűzése, hogy további gyakorlatokkal mélyítse a Java programozási nyelv ismeretét, megismertesse a programozási feladatok Java alapú megoldásának lépéseit, és bevezessen az objektum-orientált programozásba. Célkitűzését a tárgy az előző félévekben megszerzett C nyelvi tudásra alapozva, a Java nyelv megismertetésével éri el. A laborok anyaga folyamatosan követi az előadások tematikáját, azok megértését, elmélyítését támogatja.</t>
  </si>
  <si>
    <t>The main purpose of the course is to continue the familiarization of the methods and basic tools of computer problem solving started in previous semesters at a level that can be used effectively by students during their further studies. The core objective of this semester is to further develop the knowledge of the Java programming language, to familiarize yourself with the Java-based solution of programming tasks and to introduce object-oriented programming. The object is to achieve the object based on the C language knowledge gained in the previous semesters by introducing the Java language. The materials of the labs are constantly following the themes of the lectures, supporting their understanding and deepening.</t>
  </si>
  <si>
    <t>1. Rogers Cadenhead: Tanuljuk meg a Java programozási nyelvet 24 óra alatt, Kiskapu, 2006
2. Barry Burd: Java - Tantusz Könyvek, TARAMIX Kiadó Kft., 2017
3. Nagy Gusztáv: Java programozás, http://nagygusztav.hu/sites/default/files/csatol/java_programozas_1.3.pdf 4. Bert Bates, Kathy Sierra: Agyhullám: Java, Kiskapu Kiadó, 2011</t>
  </si>
  <si>
    <t>Algoritmusok a természettudományban</t>
  </si>
  <si>
    <t>Algorithms in Natural Science</t>
  </si>
  <si>
    <t>Az informatikatanár interdiszciplináris tudásanyagának átadása. Annak bemutatása, hogy az informatika már minden tudományágban jelen van, különösen a természettudományokban. Néhány algoritmus bemutatása és implementálása a fizika, kémia, biológia, földrajz területeken belül.</t>
  </si>
  <si>
    <t>1. Házy A., Nagy F.: Adatstruktúrák és algoritmusok, Kelet-Magyarországi Informatika Tananyag Tárház, http://progmat.hu/tananyagok/adatstrukturak_es_algoritmusok/book.html. DE, Debrecen, 2018
2. Herendi T., Aszalós L.: Algoritmusok, Kelet-Magyarországi Informatika Tananyag Tárház, URL: http://progmat.hu/tananyagok/algoritmusok/book.html. ,DE, Debrecen, 2018
3. Marton L., Fehérvári A.: Algoritmusok és adatstruktúrák, Novadat, Győr, 2002.
4. Hunyadvári-fekete: http://tamop412.elte.hu/tananyagok/algoritmusok, ELTE, Bp., 2022
5. Falucskai János: Adatszerkezetek és algoritmusok, https://mooc.nye.hu/course/view.php?id=75, NYE, Nyíregyháza,  2022
6. Makádi Mariann: Összefüggő rendszerek és algoritmusok tanítása a természetismeretben, Bp., 2022</t>
  </si>
  <si>
    <t>Adatszerkezetek és algoritmusok</t>
  </si>
  <si>
    <t>Data Structures and Algorithms</t>
  </si>
  <si>
    <t>A hallgatók átfogó ismereteket szerezzenek a különböző adatszerkezetek sajátosságairól, a hozzájuk kötődő algoritmusokról és felhasználhatóságukról.</t>
  </si>
  <si>
    <t>Vizsgajegy</t>
  </si>
  <si>
    <t>Examination</t>
  </si>
  <si>
    <t>vizsgára bocsátás feltétele: félév végi zárthelyi dolgozat 50%-os teljesítése</t>
  </si>
  <si>
    <t>requirement(s) for admission to examination: an end-term test with a minimum passing rate of 50%</t>
  </si>
  <si>
    <t>Online felületek az oktatásban</t>
  </si>
  <si>
    <t>Online Platforms in Education</t>
  </si>
  <si>
    <t xml:space="preserve"> Az oktatás szervezésére, táv-, távolléti és hibrid oktatás lebonyolítására használható rendszerek. Elektronikus tanulási környezetek. Webes felületen elérhető oktatást, időbeosztást illetve projektmunka-szervezést támogató rendszerek és szoftverek. Kooperatív és kollaboratív munkafolyamatok jelentősége, a munkát elősegítő digitális felületek alkalmazása. Digitális tananyagtervezés és -szerkesztés. Digitális írástudás. </t>
  </si>
  <si>
    <t xml:space="preserve">Systems that can be used to organise, deliver distance, distance and hybrid education. Electronic learning environments. Systems and software supporting web-based learning, time management and project work management. The importance of cooperative and collaborative workflows and the use of digital interfaces to facilitate work. Digital curriculum design and editing. Digital literacy. </t>
  </si>
  <si>
    <t xml:space="preserve">1. Microsoft Teams – oktatási megoldások
https://www.microsoft.com/hu-hu/education/products/teams 
2. Google Classroom (Google Tanterem) használata tanároknak
https://matek4u.hu/google-classroom-hasznalata-tanaroknak/
3. Forgó Sándor – Komenczi Bertalan – Racskó Réka:: Online közösségi felületek pedagógiai használata. Bevezetés az online közösségi felületek pedagógiai szempontú vizsgálatába. 
http://digitall.uni-eger.hu/tananyagok/learn/03_online_kozossegi_feluletek_a_pedagogiaban_komenczi_racsko/327_online_kzssgi_felletek_pedaggiai_hasznlata_bevezets_az_online_kzssgi_felletek_pedaggiai_szempont_vizsglatba.html 
4. Kréta szoftvermodulok, Kréta tudásbázis, Neptun Kréta.
https://tudasbazis.ekreta.hu/pages/viewpage.action?pageId=69271863
5. Alkalmazások, weboldalak távoktatáshoz pedagógusoknak. Magyar Digitális Oktatásért Egyesület.
https://mdoe.hu/digitalis-oktatas/alkalmazasok-weboldalak-tavoktatashoz-pedagogusoknak/ 
6. Távoktatás tanári szemmel. Magyar Digitális Oktatásért Egyesület.
https://mdoe.hu/digitalis-oktatas/tavoktatas-tanari-szemmel/
7. Esetleges digitális oktatási tartalmak és online kapcsolattartás. Oktatási Hivatal. 2021. június 20.
https://www.oktatas.hu/kozneveles/ajanlas_szemelyes_talalkozas_nelkuli_oktatas_neveles_modszereire/digitalis_oktatasi_tartalmak
</t>
  </si>
  <si>
    <t>Algoritmizálás, adatmodellezés</t>
  </si>
  <si>
    <t>Algorithm and Data Modeling</t>
  </si>
  <si>
    <t xml:space="preserve">A közoktatásban kialakítandó algoritmikus szemlélet, adatmodellezési készség, számítógépes probléma-megoldási stratégiák elsajátítása és továbbadási képességének kialakítása.
</t>
  </si>
  <si>
    <t xml:space="preserve">a, Knowledge: Knows the basics of developing algorithmic thinking with the tools of IT and mathematics. 
b, Ability: Capable of algorithmic expression of solving problems, verifying the correctness of solutions and analyzing their effectiveness, as well as teaching this. 
c, Attitude: Monitors and incorporates the development and change of the content of his field of expertise during the processing of the curriculum, as well as the impact of technological development on the content. Open and innovative approach, evidence-based design and apply methods.
</t>
  </si>
  <si>
    <t>1. Szlávi P., Zsakó L.: Informatikai kompetenciák: algoritmikus gondolkodás, INFODIDACT 2010 - 3. Informatika Szakmódszertani Konferencia, Szombathely, Hungary, 2010. április 22-23., konferencia-CD, 2010. 
2. Utóbbi évek versenyfeladatai on-line kiértékeléssel: https://njudge.hu/
3. Zsakó László: Online programozás verseny 2021-2022, http://dtk.tankonyvtar.hu/xmlui/handle/123456789/14632, ELTE, Bp. 2022
4. Nemzetközi on-line verseny: https://e-hod.elte.hu/, ELTE, Bp. 2024</t>
  </si>
  <si>
    <t>Alkalmazói rendszerek</t>
  </si>
  <si>
    <t>General Purpose Softwares</t>
  </si>
  <si>
    <t>Dokumentumok készítése, prezentáció-tervezés és kivitelezés. Tipográfiai alapelvek. Vizuális kommunikációs ismeretek. Automatizálások a szerkesztésben. Dokumentumok megosztása. A prezentáló ember szerepe, prezentációs technikák. Emelt és középszintű érettségin is használható raszter- és vektorgrafikus alkalmazások használata, speciális műveletek vektorgrafikus ábrákon, fényképek feldolgozása, videószerkesztés, zeneszerkesztés, multimédia-szerkesztés. Színrendszerek. 3D-s modellek. Modern alkalmazások és technikák. A dokumentum-készítő alkalmazások alapfogalmai és általános funkciói, tipikus dokumentumtípusok a köznevelésben. Mobileszközök használata. Alkalmazói rendszerek kezelése.</t>
  </si>
  <si>
    <t>Preparation of documents, presentation design and execution. Typographic principles. Visual communication skills. Automations in editing. Sharing documents. The role of the presenter, presentation techniques. The use of raster and vector graphics applications, special operations on vector graphics, photo processing, video editing, music editing, multimedia editing can also be used at advanced and intermediate graduation levels. Color systems. 3D models. Modern applications and techniques. Basic concepts and general functions of document creation applications, typical document types in public education. Use of mobile devices. Handling  of application systems.</t>
  </si>
  <si>
    <t>a, Knowledge: Has the knowledge that allows you to get to know and interpret the new results of your subject. Has a problem solving routine.
b, Ability: Able to use software that supports learning.
c, Attitude: Designs and applies methods with an open and innovative approach. During the processing of the curriculum,  monitors and incorporates the content development and change of its field as the effect of technological development on content.</t>
  </si>
  <si>
    <t>Robotika</t>
  </si>
  <si>
    <t>Robotics</t>
  </si>
  <si>
    <t>Blokkprogramozás, blokkprogramozási fejlesztő környezetek. A köznevelésben használható robotok mozgásának vezérlése szimulált vagy valós környezetben. Manipulátorok, érzékelők alkalmazási lehetőségei, programozási lehetőségei, padlórobotok, robotok, mikrokontrollerek a köznevelésben. Számítógépes mérések és vezérlés kérdései (analóg és digitális jel). „Intelligens” robotok. IoT eszközök alkalmazása.
A hallgatók ismerjék meg a robotok felépítésével, irányításával kapcsolatos alapvető elméleti ismereteket és gyakorlati alkalmazásukat, sajátítsák el az oktatásban történő felhasználásuk módszereit.</t>
  </si>
  <si>
    <t>Block programming, block programming development environments. Motion control of robots used in public education in simulated or real environments. Possible applications and programming of manipulators, sensors, floor robots, robots, microcontrollers in public education. Computer measurement and control issues (analogue and digital signal). "Intelligent" robots. Application of IoT devices.
Students will learn the basic theoretical knowledge and practical applications of robot design and control, and methods for their use in education.</t>
  </si>
  <si>
    <t>a, Knowledge: Knows the possibilities of the practical application and transmission of the theoretical knowledge acquired in the subject.
b, Ability: Able to define the contents to be taught in the subject, to organize them into a suitable logical structure.
c, Attitude: Monitors and incorporates the content development and change of the field of specialization during the processing of the curriculum as the effect of technological development on the content. Designs and applies methods that are open and innovative, evidence-based.</t>
  </si>
  <si>
    <t>1. Kulcsár Béla: Robottechnika I., Typotex Kiadó, 2012
2. Kiss Róbert, Badó Zsolt: Egyszerű robotika - A MINDSTORMS NXT robotok programozásának alapjai, 2010, http://www.banyai-kkt.sulinet.hu/robotika/Segedanyag/Egyszeru_robotika.pdf
3. Introduction to robotics : mechanics and control
by Craig, John J. https://archive.org/details/introductiontoro0000crai_q3k4/page/n5/mode/2up</t>
  </si>
  <si>
    <t>Alkalmazások és Mesterséges Intelligencia használata</t>
  </si>
  <si>
    <t>Use of Applications and Artificial Intelligence</t>
  </si>
  <si>
    <t>A tantárgy célja, hogy a hallgatók megismerjék az alkalmazott Mesterséges Intelligencia modelleket a gyakorlatban, illetve jártasságot, tapasztalatot szerezzenek az alábbi területeken:
AI (Artificial intelligence, Mesterséges Intelligencia) alapú szoftverek,
ML (Machine learning, Gépi tanulás) alapjai,
DL (Deep Learning, Mély tanulás) alapjai,
LLMs (Large Language Models, Nagy nyelvi modellek) működésének alapjai,
GAI (Generative Artificial Intelligence, Generatív mesterséges intelligencia),
GPT (Generative Pre-trained Transformer, Generatív előképzett transzformátor),
Chatbot (Csevegőrobot),
Prompt engineering (Parancssori tervezés),
MI hallucináció: Nyelvi modellek téves válaszadása, illetve hamis információ generálása és
Etikai kérdések, szabályozási iránymutatások.</t>
  </si>
  <si>
    <t>The aim of the course is for students to become acquainted with applied Artificial Intelligence models in practice and to gain proficiency and experience in the following areas:
AI (Artificial Intelligence) based software,
Basics of ML (Machine Learning),
Basics of DL (Deep Learning),
Fundamentals of LLMs (Large Language Models),
GAI (Generative Artificial Intelligence),
GPT (Generative Pre-trained Transformer),
Chatbots,
Prompt engineering,
AI hallucination: Incorrect responses and generation of false information by language models and
Ethical issues and regulatory guidelines.</t>
  </si>
  <si>
    <t>a, Knowledge: Possesses the following knowledge:
Fundamental concepts, types, application areas and operational backgrounds of Artificial Intelligence.
Understands the application possibilities of Artificial Intelligence software based on large language models in various fields.
b, Ability: Capable of generating texts, codes, images, sounds, and videos using generative Artificial Intelligence models and verifying the authenticity of the generated content.
Integrates the use of Artificial Intelligence-based software into their work and learning processes.
c, Attitude:
Open to learning and adopting new Artificial Intelligence technologies and solutions and strives for self-improvement through continuous learning.
Considers ethical norms and regulatory guidelines when using and sharing content generated by Artificial Intelligence models.</t>
  </si>
  <si>
    <t>Két félévközi zárthelyi dolgozat és egy nagy házi feladat minimum 50%-os teljesítése</t>
  </si>
  <si>
    <t>1. Stuart Russell - Peter Norvig: Mesterséges intelligencia - Modern megközelítésben I. kötet (Negyedik Kiadás), Taramix Kiadó, Budapest, 2023., ISBN: 9786155186769
2. Stuart Russell - Peter Norvig: Mesterséges intelligencia - Modern megközelítésben II. kötet (Negyedik Kiadás), Taramix Kiadó, Budapest, 2023., ISBN: 9786155186943
3. Ian Goodfellow - Aaron Courville - Yoshua Bengio: Deep Learning (https://www.deeplearningbook.org/), The MIT Press, Cambridge, Massachusetts, 2016., ISBN: 9780262035613
4. Vinod Chandra S.S. - Anand Hareendran S.: Artificial Intelligence and Machine Learning (First Edition), PHI Learning, Delhi, 2014., ISBN: 9788120349346
5. Vinod Chandra S.S. - Anand Hareendran S.: Artificial Intelligence - Principles and Applications (Second Edition), PHI Learning, Delhi, 2020., ISBN: 9789389347838
6. Seifedine Kadry - A. Prasanth - Rajesh Kumar Dhanaraj: Generative AI and LLMs, Walter de Gruyter, Berlin, 2024., ISBN: 9783111424637</t>
  </si>
  <si>
    <t>Operációs rendszerek</t>
  </si>
  <si>
    <t>Operating Systems</t>
  </si>
  <si>
    <t>A tárgy célja: megtanulni az operációs rendszerek felépítésének, működésének alapelveit. Ismerkedjenek meg a honi közoktatásban legelterjedtebb operációs rendszerek használatával.</t>
  </si>
  <si>
    <t>a, Knowledge: Knows the basics of developing algorithmic thinking with the tools of informatics and mathematics.
b, Ability: Able to algorithmically express the solution of problems, to verify the correctness of the solutions and to analyze their effectiveness, and to teach this.
c, Attitude: Monitors and incorporates the content development and change of the field of specialization during the processing of the curriculum as the effect of technological development on the content.</t>
  </si>
  <si>
    <t>1. A. S. Tanenbaum, A. S. Woodhull:  Operációs rendszerek, Panem, 2007. ISBN 9789635454761. 
2. Ciprian Rusen: Windows 11, all-in-one, Wiley and Sons, 2022. 
3. Ubuntu dokumentáció magyarul, http://ubuntu.com</t>
  </si>
  <si>
    <t>Adatbázisrendszerek</t>
  </si>
  <si>
    <t>Database Systems</t>
  </si>
  <si>
    <t xml:space="preserve">Adatmodellezés:a probléma megoldásához szükséges adatok körének meghatározása, ezen adathalmaz strukturálása, adatokból kinyert információ megjelenítése. Adatok feldolgozásának számítógépes eszközei (alkalmazói rendszerek a köznevelésben – táblázatkezelés, adatbázis-kezelés). Adatmodellek, alkalmazásuk alkalmazói rendszerekben, döntés-előkészítési, döntéstámogatási eszközök. Az információ szemléltetését, értelmezését, vizsgálatát segítő eszközök, illetve módszerek megismerése. Táblázatkezelés: adattípusok, tartományok, formázás, képletek, diagramok, nyomtatás előkészítése. Adatbázis-kezelés: Táblák és kapcsolatok létrehozása, módosítása, adatrögzítés. Lekérdezések készítése, adatmanipuláció, SQL lekérdező nyelv. Űrlapok és jelentések készítése, módosítása, tervező nézet használata. Grafikus lekérdező felületek. Adatok importálása és exportálása. </t>
  </si>
  <si>
    <t>Data modelling: defining the range of data needed to solve the problem, structuring this data set, displaying information extracted from the data. Computer tools for data processing (user systems in public education – spreadsheet management, database management). Data models, their application in user systems, decision preparation and decision support tools. Getting to know the tools and methods that help to illustrate, interpret and examine information. Table management: data types, ranges, formatting, formulas, diagrams, print preparation. Database management: Creating, modifying, and recording tables and connections. Creation of queries, data manipulation, SQL query language. Creation and modification of forms and reports, use of design view. Graphical query interfaces. Data import and export.</t>
  </si>
  <si>
    <t>a, Knowledge:
Knows the difficulties of understanding the special contexts and concepts of the subject.
b, Ability: Able to select an effective learning management model, to apply them to the processes taking place in the real and virtual learning space with the tools of digital technology, and to develop appropriate content.
c, Attitude: Monitors and incorporates the content development and change of the field of specialization during the processing of the curriculum as the effect of technological development on the content. Designs and applies methods that are open and innovative, evidence-based.</t>
  </si>
  <si>
    <t xml:space="preserve">1. J. D. Ulmann – J. Widom: Adatbázisrendszerek (Alapvetés), Panem, Budapest, 1998.
2.http://www.inf.elte.hu/mot/oktatas/Documents/adatbaziskezeles_alapfogalmak.pdf
3. Dr. Vályi Sándor: Adatbázis-rendszerek, 2018. https://mooc.nye.hu 4. Biró Csaba, Dr. Kovács Emőd: Alkalmazói ismeretek – táblázatkezelés, Eger, Eszterházy Károly Főiskola, URL: http://aries.ektf.hu/~hz/pdf-tamop/pdf-xx/alk_ism_ekf.pdf. 5. Libre Office dokumentáció, URL: https://www.libreoffice.org/get-help/documentation/
</t>
  </si>
  <si>
    <t>Problémamegoldó gondolkodás módszertana</t>
  </si>
  <si>
    <t>Problem-solving thinking methodology</t>
  </si>
  <si>
    <t>A tárgy célja, hogy hallgató megismerje a problémamegoldó gondolkodás tudományos alapjait, valamint tipikus példákon keresztül azok gyakorlati megvalósítását. Cél továbbá, hogy elmélyüljenek ismeretei a programozással kapcsolatban. A problémamegoldási folyamat tervezése (Pólya-féle alapokon), automatizálható problémamegoldási folyamatok megvalósítása. Egyszerű, több ciklusos, függvényekre, osztályokra bontott alkalmazások készítése. A programkészítésen belül a tervezés és a megvalósítás éles szétválasztása. Programozási minták (specifikáció-, algoritmus-, kód-, implementáció-minták) szerinti problémamegoldás elkészítése. Analizáló, szintetizáló és algoritmizáló gondolkodás fejlesztése.</t>
  </si>
  <si>
    <t>The aim of the course is to introduce the student to the scientific foundations of problem-solving thinking and how to put them into practice through typical examples. It also aims to deepen the knowledge of programming. Design of the problem solving process (based on Hawk's principles), implementation of automatable problem solving processes. Building simple, multi-loop applications, broken down into functions and classes. A clear separation of design and implementation within programming. Problem solving according to programming patterns (specification, algorithm, code, implementation patterns). Developing analytical, synthesising and algorithmic thinking.</t>
  </si>
  <si>
    <t xml:space="preserve">a, Knowledge: Knows the scientific basis for the development of problem-solving thinking. Metacognition, problem solving, self-learning and learning development in the context of the subject taught. Knows the learning characteristics of the subject, his / her cognition methods, the most important teaching and learning strategies.
b, Ability: Able to algorithmically express the solution of problems, to verify the correctness of the solutions and to analyze their effectiveness, and to teach this.
c, Attitude: Monitors and incorporates the content development and change of the field of specialization during the processing of the curriculum as the effect of technological development on the content. Designs and applies methods that are open and innovative, evidence-based.
</t>
  </si>
  <si>
    <t>1. Pólya György: A gondolkodás iskolája, Akkord Kiadó, 2007.
2. Pólya György: A problémamegoldás iskolája I. Typotex Kiadó, 2012.
3. Pólya György: A problémamegoldás iskolája II. Typotex Kiadó, 2012.
4. Fried K., Simonovits M.: A problémamegoldás számítógépes iskolája, Typotex
Kiadó, 2005.</t>
  </si>
  <si>
    <t>A számítástechnika fejlődése</t>
  </si>
  <si>
    <t>History of Computer Science</t>
  </si>
  <si>
    <t>Az informatika, számítástechnika fejlődéstörténete (az ókori számolóeszközöktől napjainkon keresztül a várható jövőig, az információfeldolgozás története). A 4. ipari forradalom hatása a társadalomra. Szerzői jogi aspektusok. A tárgy célja, hogy áttekintést adjon az informatika (információs technológia)
fejlődéstörténetének legfontosabb állomásairól.</t>
  </si>
  <si>
    <t>The history of the development of information technology (from ancient computing devices to the present day and the foreseeable future, the history of information processing). The impact of the 4th industrial revolution on society. Copyright aspects. The aim of the course is to give an overview of the history of information technology (information technology)
information technology (IT).</t>
  </si>
  <si>
    <t>1. H. H. Goldstine: A számítógép Pascaltól Neumannig, Műszaki Könyvkiadó, Budapest,1987. 
2. Csajbók Zoltán: A számítástechnika története, ÉGSZI-Scola Alapítvány, Budapest, 1992. 
3. Raffai Mária: A hazai számítástechnika története, Alexander Alapítvány, 2005.
4. The Innovators: How a Group of Hackers, Geniuses, and Geeks Created the Digital Revolution
Szerző: Walter Isaacson
ISBN: 978-1476708706</t>
  </si>
  <si>
    <t>Webfejlesztés 1.</t>
  </si>
  <si>
    <t>Web Development 1.</t>
  </si>
  <si>
    <t>Projektmunka</t>
  </si>
  <si>
    <t>Project work</t>
  </si>
  <si>
    <t>1. Julie C. Meloni és Michael Morrison: Tanuljuk meg a HTML és a CSS használatát 24 óra alatt, Kiskapu, 2011, ISBN 9789639637788.
2. HTML and CSS: Design and Build Websites
Szerző: Jon Duckett ISBN: 978-1118008188
3. JavaScript and JQuery: Interactive Front-End Web Development Szerző: Jon Duckett ISBN: 978-1118531648</t>
  </si>
  <si>
    <t>Webfejlesztés 2.</t>
  </si>
  <si>
    <t>Web Development 2.</t>
  </si>
  <si>
    <t xml:space="preserve">Dinamikus weboldalak készítése valamely kliensoldali és valamely szerverprogramozási eszközzel. </t>
  </si>
  <si>
    <t>Creation of dynamic websites with a client-side and a server programming tool.</t>
  </si>
  <si>
    <t>1.Richard Blum: PHP, MySQL &amp; JavaScript 7, Taramix kiadó, 2020, ISBN 9786155186721
2. Learning PHP, MySQL &amp; JavaScript: With jQuery, CSS &amp; HTML5 (5th Edition) Szerző: Robin Nixon ISBN: 978-1491978917
3. Julie C. Meloni és Michael Morrison: Tanuljuk meg a HTML és a CSS használatát 24 óra alatt, Kiskapu, 2011, ISBN 9789639637788.</t>
  </si>
  <si>
    <t>Problémamegoldó stratégiák módszertana</t>
  </si>
  <si>
    <t>Problem-solving strategies methodology</t>
  </si>
  <si>
    <t>A tantárgy keretében a hallgatók a következőket ismerik meg. Rekurzió, visszalépéses keresés, oszd meg és uralkodj, elágazás és korlátozás, mohó stratégia, dinamikus programozás. Egyéni és csoportos problémamegoldás, projektmódszer az oktatásban. Önálló problémafeldolgozás, -megoldás az informatika különböző területeiről, a problémamegoldási stratégiák csoportosítása, ütemezése.</t>
  </si>
  <si>
    <t>In this course, students will learn about. Recursion, backward search, divide and conquer, branching and bounding, greedy strategy, dynamic programming. Individual and group problem solving, project method in education. Independent problem solving in different areas of computer science, grouping and scheduling problem solving strategies.</t>
  </si>
  <si>
    <t>1. Geda Gábor, Hernyák Zoltán Algoritmizálás és Adatmodellek https://aries.ektf.hu/~hz/pdf-tamop/pdf-xx/algo-adatmodell.pdf
2. Thomas H. Cormen, Charles E. Leiserson, Ronald L. Rivest
Clifford Stein, Introduction to Algorithms https://dl.ebooksworld.ir/books/Introduction.to.Algorithms.4th.Leiserson.Stein.Rivest.Cormen.MIT.Press.9780262046305.EBooksWorld.ir.pdf
3. A comprehensive survey on the generalized traveling salesman problem Author links open overlay panelPetrică C. Pop a, Ovidiu Cosma a, Cosmin Sabo a, Corina Pop Sitar b https://doi.org/10.1016/j.ejor.2023.07.022 https://www.sciencedirect.com/science/article/pii/S0377221723005581</t>
  </si>
  <si>
    <t>Animáció és grafika</t>
  </si>
  <si>
    <t>Animation and graphics</t>
  </si>
  <si>
    <t>A tantárgy célja, hogy a hallgatók megismerkedjenek az animáció és grafika programozásával, illetve jártasságot, tapasztalatot szerezzenek az alábbi területeken:
Grafikus hardverek,
Koordinátarendszerek,
Geometriai modellezés (Görbék és felületek),
Transzformációk (Eltolás, forgatás, skálázás, tükrözés),
Fényforrás modellek, fényvisszaverődési modellek,
Képszintézisek (2D, 3D, inkrementális)
Sugárkövetés,
Grafikai szabványok,
Geometriai és raszteres objektumok rajzolása,
Alap grafikus alkalmazások készítése,
Animáció típusai,
Mozgás definiálása és
Egyszerűbb interaktív animációk készítése</t>
  </si>
  <si>
    <t>The aim of the course is for students to become acquainted with animation and graphics programming and to gain proficiency and experience in the following areas:
Graphic hardware,
Coordinate systems,
Geometric modeling (Curves and surfaces),
Transformations (Translation, rotation, scaling, mirroring),
Light source models, reflection models,
Image synthesis (2D, 3D, incremental),
Ray tracing,
Graphic standards,
Drawing geometric and raster objects,
Creating basic graphic applications,
Types of animation,
Defining motion and
Creating simple interactive animations.</t>
  </si>
  <si>
    <t>a, Knowledge:
Possesses the following knowledge:
Algorithms for creating and processing animation and graphics, geometric modeling and transformation, image synthesis and ray tracing.
Understands the tools related to animation and graphics programming for application development.
b, Ability:
Capable of designing, analyzing and implementing algorithms.
Able to create basic graphic applications and simple interactive animations.
c, Attitude:
Open to learning and adopting new standards, technologies and solutions and strives for self-improvement through continuous learning.</t>
  </si>
  <si>
    <t>1. Szirmay-Kalos László: Számítógépes grafika, ComputerBooks Kiadó, Budapest, 2000., ISBN: 9636182086
2. Szirmay-Kalos László - Antal György - Csonka Ferenc: Háromdimenziós grafika, animáció és játékfejlesztés, ComputerBooks Kiadó, Budapest, 2005., ISBN: 9636183031
3. Samuel R. Buss: 3D Computer Graphics - A Mathematical Introduction with OpenGL (First Edition), Cambridge University Press, Cambridge, England, 2003., ISBN: 9780521821032
4. Paul Martz: OpenGL röviden, Kiskapu Kiadó, Budapest, 2007., ISBN: 9789639637252</t>
  </si>
  <si>
    <t>Távoktatás módszertana</t>
  </si>
  <si>
    <t>Distance learning methodology</t>
  </si>
  <si>
    <t>During this course students learn about requirements of distance education systems, including hardware and software environment. They learn the purpose and methods of e-learning, to then be capable of processing curriculum in this way. 
The course will strengthen the development of competences such as the applicability of information and communication in learning, challenges and development of e-learning tools, learning experiences, Setting up a learning environment by the development of a given ICT field. Application possibilities of electronic educational materials and distance learning technologies.</t>
  </si>
  <si>
    <t xml:space="preserve">a, Knowledge: Knows the possibilities and channels of creating and mediating connections between concepts, theories and facts in the field of science corresponding to the subject.
b, Ability: Able to operate an IT and self-education circle, a special classroom, which conveys additional knowledge of the subject.
c, Attitude: Monitors and incorporates the content development and change of the field of specialization during the processing of the curriculum as the effect of technological development on the content. Committed to the development of students' subject knowledge and skills.
</t>
  </si>
  <si>
    <t>1. Horváth Katalin: Távoktatási tananyagok fejlesztésének módszertani kérdései,
Doktori értekezés, http://www.inf.elte.hu/karunkrol/szolgaltatasok/konyvtar/Lists/Doktori%20disszertcik %20adatbzisa/Attachments/41/Horváth_Katalin_Ertekezes.pdf, 2006.
2. Hegyesi Franciska: A kommunikációs interakciók szerepe egy keretrendszeren belül. - Multimédia az oktatásban konferencia, Budapest, http://conf.uni- obuda.hu//multimedia2007/33_HegyesiFranciska.pdf, 2007.
3. Kovács Ilma: Új Út a távoktatásban, Magyar Elektronikus Könyvtár, http://mek.oszk.hu/02500/02584/02584.pdf
4. Kovács Ilma: Az elektronikus tanulásról, Holnap Kiadó, 2007.</t>
  </si>
  <si>
    <t>Programozás grafikus felületen</t>
  </si>
  <si>
    <t>Programming in a graphical interface</t>
  </si>
  <si>
    <t>A tantárgy célja, hogy a hallgatók megismerkedjenek a blokkprogramozással, illetve jártasságot, tapasztalatot szerezzenek az alábbi területeken:
A blokkprogramozás története és jelentősége,
Népszerű blokkprogramozási környezetek,
A blokkprogramozás és a hagyományos kódolás összehasonlítása,
Alapvető blokkok (Mozgás, megjelenítés, események, vezérlés, érzékelés, műveletek),
Változók és adattípusok,
Alapvető műveletek (Aritmetikai, logikai, szöveg),
Feltételek és elágazások,
Ciklusok és ismétlések,
Listák és tömbök,
Függvények és eljárások,
Saját blokkok készítése,
Paraméterek és visszatérési értékek,
Események és felhasználói interakciók,
Történetmesélés programozással,
Egyszerű játékok és alkalmazások fejlesztése és
Mobil alkalmazások készítése.</t>
  </si>
  <si>
    <t>The aim of the course is for students to become acquainted with block programming and to gain proficiency and experience in the following areas:
The history and significance of block programming,
Popular block programming environments,
Comparison of block programming and traditional coding,
Basic blocks (Motion, looks, events, control, sensing, operations),
Variables and data types,
Basic operations (Arithmetic, logical, text),
Conditions and branching,
Loops and repetition,
Lists and arrays,
Functions and procedures,
Creating custom blocks,
Parameters and return values,
Events and user interactions,
Storytelling through programming,
Developing simple games and applications and
Creating mobile applications.</t>
  </si>
  <si>
    <t>a, Knowledge:
Possesses the following knowledge:
Concepts, tools, interactive elements, and control in block programming.
Understands the tools related to block programming for creating applications, games, interactive stories and animations.
b, Ability:
Capable of designing, analyzing and implementing algorithms.
Able to create applications, games, interactive stories and animations.
c, Attitude:
Open to learning and adopting new technologies and solutions and strives for self-improvement through continuous learning.</t>
  </si>
  <si>
    <t>1. HobbyPRESS TomorrowSKILLS - Mr Chak Tin Yu: Introduction to Block Based Programming - with SCRATCH (STEM Programming and Coding), Independently published, Chicago, Illinois, United States, 2020., ISBN: 9798648599956
2. HobbyPRESS TomorrowSKILLS - Mr Chak Tin Yu: Introduction to Block Based Programming: with Snap! (STEM Programming and Coding), Independently published, Chicago, Illinois, United States, 2020., ISBN: 9798648727892
3. Karen Lang - MIT App Inventor Project - MIT Computer Science and Artificial Inte: Become an App Inventor - The Official Guide from MIT App Inventor - Your Guide to Designing, Building, and Sharing Apps, MITeen Press, Cambridge, Massachusetts, United States, 2022., ISBN: 9781536219142
4. Dr. Blénessy Gabriella: Scratch Neked!, Jedlik Oktatási Stúdió Kiadó, Budapest, 2017., ISBN: 9786155012297</t>
  </si>
  <si>
    <t>Iskolai rendszergazda alapok</t>
  </si>
  <si>
    <t>Basic System Administration in the School</t>
  </si>
  <si>
    <t>A tantárgy célja, hogy a hallgatók megismerkedjenek az alapvető operációs rendszerek rendszergazdai ismereteivel, beállításaival, programozási lehetőségeivel. Elsajátítsák a hálózatokkal, és hálózatépítéssel kapcsolatos legalapvetőbb fogalmakat, és megismerjék az iskolai rendszergazdák tipikus feladatait. Képességet szerezzenek egy iskola számítógépes rendszertervének kidolgozására.</t>
  </si>
  <si>
    <t>a, Knowledge: Knows the criteria for selecting textbooks, teaching aids and other learning resources (especially infocommunication technology) that are suitable for the content to be taught in the subject and can be used in the learning and teaching of the subject.
b, Ability: Can use the school's IT teaching tools professionally, involve IT tools and distance learning materials in her teaching.
c, Attitude: Continuously develops his / her professional skills.</t>
  </si>
  <si>
    <t>1. R. William Stanek: Windows Server 2008 - A rendszergazda zsebkönyve, Szak Kiadó, 2008. 
2. Dr. Héjjas istván (szerk.): Rendszergazda alapismeretek, LSI Oktatóközpont, 2003. 
3. Bautts, Dawson, Purdy: LINUX - Hálózati adminisztrátorok kézikönyve, Kossuth Könyvkiadó, 2005. 
4. Andrew S. Tanenbaum, David J. Wetherall: Számítógép-hálózatok - Harmadik, bővített, átdolgozott kiadás, Panem Könyvkiadó, 2012. 
5. Soós Tibor: Microsoft PowerShell 2.0 rendszergazdáknak – elmélet és gyakorlat, Microsoft, 2012.</t>
  </si>
  <si>
    <t>Hálózati Ismeretek</t>
  </si>
  <si>
    <t>Computer networks</t>
  </si>
  <si>
    <t>Concept of computer networks, constituent elements, classification aspects. Basic communication concepts. Layered network architecture: layers, protocols and their role in communication. Planning and setting up a simple computer network. IT security tools, information security, protection of personal data. The dangers of the Internet, their prevention and treatment. Protection against cyberbullying. Online identity protection.</t>
  </si>
  <si>
    <t>Informatikai versenyfeladatok és módszertana 1.</t>
  </si>
  <si>
    <t>IT competition tasks and methodology 1.</t>
  </si>
  <si>
    <t>A tantárgy elsajátításának célja a hallgatók megismertetése a hazai és nemzetközi informatikai versenyek feladataival, és a versenyeken történő részvétel előkészítése. Általános és középiskolásoknak szóló versenyfeladatok áttekintése. Hazai és nemzetközi informatikai versenyek megismerése, a versenyekre történő felkészítés módszertanának elsajátítása. A programozási versenyfeladatok automatikus kiértékelésének megismerése.</t>
  </si>
  <si>
    <t xml:space="preserve">The aim of this course is to familiarise students with the tasks of national and international IT competitions and to prepare them for participation in these competitions. To review competition tasks for primary and secondary school students. To familiarise students with national and international IT competitions and to learn the methodology of preparing for competitions. Learning how to automatically evaluate programming contest tasks.
</t>
  </si>
  <si>
    <t xml:space="preserve">a, Knowledge: Knowledgeable in the use of various task banks, smart portals and collections. Knows the psychological and pedagogical aspects of planning, organizing and implementing academic competitions. 
He knows the possibilities of IT talent management and competition preparation. 
- Knows the knowledge of organizing, filtering and searching knowledge elements.
b, Ability: Able to learn about and use new IT tools that support knowledge and ability measurements.  - With the help of digital culture, he is able to form and develop the skills necessary for creative creative activity in students. 
- He is able to adapt to the learning needs of the students in the development of the teaching strategy, and he is able to apply the new opportunities provided by technology. 
- Develops the competences that enable the presentation of self-expression activities in a wider range.
He is able to operate an informatics course and self-study course, a specialist classroom that conveys additional knowledge of the subject. Capable of IT talent management and competition preparation. 
c, Attitude: Committed to presenting and popularizing information technology knowledge in small and large communities. His work as a teacher is characterized by the encouragement of students to form their own opinions and the development of a deliberative way of thinking, especially with regard to the dangers of IT applications.
</t>
  </si>
  <si>
    <t>1. Zsakó László: Programozási feladatok tára I-III (NJSZT 2004-2006). 
2. D. Marx, B. Benedek: International 24-hour Programming Contest Problem Sets - 
BME, 2005 
3. T. H. Cormen, C. E. Leiserson, R. L. Rivest: Algoritmusok. - Műszaki Kiadó, 2003. 
4. Cormen, T., Leiserson, Ch., Rivest, R., Stein, C.: Új Algoritmusok, Scolar Kiadó, Budapest, 2003.
5. Ivanyos G., Rónyai L., Szabó R.: Algoritmusok. - TypoTex, 2003.</t>
  </si>
  <si>
    <t>A technológia felhasználása az oktatásban</t>
  </si>
  <si>
    <t>Computer Aided Education</t>
  </si>
  <si>
    <t>A hallgató ismerje meg az információs technológiák szerepét a kommunikációban, munkában, szórakozásban. Használja biztosan a tanítást és tanulást segítő eszközöket (manipulációs eszközök, számítógép, internet, interaktív tábla), és ismerje meg ezek integrált alkalmazási lehetőségeit.</t>
  </si>
  <si>
    <t>a, Knowledge: Knows the practical application and transfer of the theoretical knowledge acquired in the subject. Knows the possibilities of using infocommunication tools to facilitate the work of teachers.
b, Ability: Able to analyze and select print-based and digital textbooks, teaching aids and other learning resources that can be used in the learning and teaching of the subject (especially with regard to infocommunication technology).  Monitors and able to incorporate the content development and change of its field as the impact of technological development on content during the processing of the curriculum, and to choose the appropriate digital pedagogical methodology.
c, Attitude: Committed to the development of students' subject knowledge and skills. During the processing of the curriculum, monitors and incorporates the content development and change of its field as the effect of technological development on content.</t>
  </si>
  <si>
    <t>Gyakorlati jegy egyéni feladatok alapján.</t>
  </si>
  <si>
    <t>Term grade based on individual technology integration actions.</t>
  </si>
  <si>
    <t>Informatikai versenyfeladatok és módszertana 2.</t>
  </si>
  <si>
    <t>IT competition tasks and methodology 2.</t>
  </si>
  <si>
    <t>A hallgatók megismertetése a hazai és nemzetközi aktuális informatikai versenyek feladataival, a versenyfeladatok közös megbeszélése és egyéni feldolgozása. Általános és középiskolásoknak szóló versenyfeladatok áttekintése. Hazai és nemzetközi informatikai versenyek megismerése, a versenyekre történő felkészítés módszertanának elsajátítása. A programozási versenyfeladatok automatikus kiértékelésének megismerése.</t>
  </si>
  <si>
    <t xml:space="preserve">Familiarising students with the tasks of current national and international IT competitions, discussing the competition tasks together and working on them individually. To review competition tasks for primary and secondary school students. To familiarise students with national and international IT competitions and to learn the methodology of preparing for competitions. Learning how to automatically evaluate programming contest tasks.
</t>
  </si>
  <si>
    <t xml:space="preserve">1. Peter Szlávi – László Zsakó: A programozás gondolkodási eszköztára – Algoritmikus absztrakció, dekompozíció-szuperpozíció.November 2016. Conference: InfoDidact 2016. At: Hungary, Zamárdi. Project: The Thinking Toolkit of Programming
https://www.researchgate.net/publication/310899157_A_programozas_gondolkodasi_eszkoztara_-_Algoritmikus_absztrakcio_dekompozicio-szuperpozicio
2. Versenyfeladatok, javítási-értékelési útmutatók. OKTV-k fordulóinak feladatlapjai és javítási-értékelési útmutatói.. Oktatási Hivatal. https://www.oktatas.hu/kozneveles/tanulmanyi_versenyek_/oktv_kereteben/versenyfeladatok_javitasi_utmutatok 
3. NJSZT Közép-európai Informatikai Diákolimpia
http://tehetseg.inf.elte.hu/ceoi/ceoi_main.php
4. IOI - Nemzetközi Informatikai Diákolimpia
https://njszt.hu/hu/page/diakolimpiak
5. NJSZT: Tehetséggondozási versenyek a 2021/2022-es tanévben
https://njszt.hu/hu/page/tehetseggondozasi-versenyek-20212022-es-tanevben
6. KöMal informatikai feladatai
https://www.komal.hu/home.h.shtml
</t>
  </si>
  <si>
    <t>Információ Technológia</t>
  </si>
  <si>
    <t>Information Technology</t>
  </si>
  <si>
    <t>A, Knowledge: Knows effective learning support tools that can also be used from the media. 
He knows the digital forms and versions of effective strategies for interactive teaching and learning. 
B, Ability: Able to effectively and professionally use traditional tools and tools based on information and communication techniques, digital teaching materials, and create teaching aids. It is able to develop students' ability to adapt to the changing environment: their knowledge is constantly reviewed and updated. Able to develop systemic thinking and explore connections. 
C, Attitude: Ready to use the latest digital teaching materials and tools to develop individual learning paths. Using modern IT tools, it builds on the most up-to-date theoretical and practical knowledge in the learning and teaching processes. It has a degree of flexibility that allows deviations from the design documents following technological changes.</t>
  </si>
  <si>
    <t>vizsgára bocsátás feltétele: zárthelyi dolgozat 50%-os teljesítése</t>
  </si>
  <si>
    <t>requirement(s) for admission to examination: a test with a minimum passing rate of 50%</t>
  </si>
  <si>
    <t>1.Frész Ferenc, Kálovics Tamás, Puha Gábor: Hálózatok biztonsága,  Nemzeti Közszálgati Egyetem, 2014, URL: https://kti.uni-nke.hu/document/vtkk-uni-nke-hu/halozatok-biztonsaga.original.pdf 
2. Digitális kultúra 10. Az információs társadalom, e-tankönyv, URL: https://www.nkp.hu/tankonyv/digitalis_kultura_10_nat2020/lecke_04_001</t>
  </si>
  <si>
    <t xml:space="preserve"> PIN9001</t>
  </si>
  <si>
    <t>Iskolai tanítási gyakorlat 1.</t>
  </si>
  <si>
    <t>School Teaching Practice 1.</t>
  </si>
  <si>
    <t>A kurzus célja: A gyakorlóiskolában felkészülés tanulási folyamatok szakértő irányítására, a szaktárgy tanítására, a tanári szakképzettségekhez kapcsolódó tanórai és tanórán kívüli tevékenységekre a szakvezető, a szakmódszertant oktató támogatásával. A gyakorlat keretén belül a tanárjelölt hallgató önállóan tart szaktárgyi órai mikrotanítást és szaktárgyi tanórákat. Külön figyelmet kell fordítani a szaktárgy sajátos feladataira, a szaktárgyi ismeretek közvetítésére. Az ezekre történő felkészülés, óratervezetek megírása, egyeztetése a szakvezetővel, a tanítási órák megtartása és közös reflektálása történik a kurzus keretén belül. Megalapozza a tanítási  módszerek alapjait és a különböző munkaformákat.</t>
  </si>
  <si>
    <t>The aim of the course: to prepare for the expert management of learning processes, the teaching of the subject, and the in-class and extra-curricular activities related to the teaching qualifications, with the support of the subject leader and the subject teacher. Within the framework of the placement, the student teacher trainee will independently deliver subject-based micro-teaching and subject-based lessons. Particular attention will be paid to the specific tasks of the subject and the transfer of subject knowledge. Preparation for these, lesson planning, discussion with the subject leader, teaching and joint reflection will take place within the framework of the course. It lays the foundations for the teaching methods and the different ways of working.</t>
  </si>
  <si>
    <t>Tudása: A tanárjelölt hallgató tudja alkalmazni a szaktárgy tanításához szükséges módszertani és diszciplinális ismereteket. 
Képességei: A tanárjelölt hallgató képes alkalmazni a módszertani felkészítés során elsajátított tevékenységeket.  Képes jól átgondolt óratervet készíteni, majd kivitelezni, képes reflektálni. Szükség szerint képes a tervezettől eltérő módon is tanítani, azonnal módosítani a tervben leírtakat. Az ismeretlen tanár-diák helyzetre képességeihez mérten a felkészítésnek megfelelően reagál.
Attitűdje: A tanulók hatékony nevelésére és okatatására nyitottan tartja az óráit, reflektál a tanulói helyzetekre. -Kész részt venni az iskolában felmerülő informatikai fejlesztések folyamatában és az innovációs tevékenységekben.</t>
  </si>
  <si>
    <t xml:space="preserve">gyakorlati jegy,                 A hallgató köteles az átgondolt, szakmailag precízen elkészített óratervét mellékletekkel, szemléltető anyagokkal/eszközökkel a tanítás előtt legalább 3 munkanappal hamarabb eljuttatni a szakvezetőjéhez. </t>
  </si>
  <si>
    <t xml:space="preserve">term grade,                                 the student is required to submit a well thought-out, professionally prepared lesson plan with annexes and illustrative materials/equipment to the course leader at least 3 working days before the lesson </t>
  </si>
  <si>
    <t>A gyakorlati jegyet a szakvezető állapítja meg a szakmódszertant okattó tanárral együtt a félév során végzett munka, az óratervezetek elkészítése, a tanórák megtartása és a reflektív megbeszélések során mutatott  teljesítmény alapján.</t>
  </si>
  <si>
    <t>The practical grade is determined by the head of the department together with the methodology teacher: on the work done during the semester, the preparation of lesson plans, the delivery of lessons and the performance in reflective discussions.</t>
  </si>
  <si>
    <t>PIN9002</t>
  </si>
  <si>
    <t>Iskolai tanítási gyakorlat 2.</t>
  </si>
  <si>
    <t>School Teaching Practice 2.</t>
  </si>
  <si>
    <t xml:space="preserve">A kurzus célja: A partnerintézményben megtörténik a szaktárgy tanítási folyamatainak tudatos, átgondolt tervezése, majd megtartása, egyéni és társas tapasztalatok szerzése. Külön figyelmet kell fordítani a szaktárgy sajátos feladataira, a szaktárgyi ismeretek közvetítésére és a dialektikus gondolkodásra nevelésre. Mindemellett tanórai és tanórán kívül végzett nevelési-tanítási tevékenység zajlik. A gyakorlat során a tanárjelölt alkalmazza a képzésének megfelelő köznevelési évfolyamokon a kerettantervi, a helyi tantervi tananyagot. A már begyakorlott módszerek és munkaformák mellett lehetőség szerint kipróbál projekt alapú oktatást, kollaboratív oktatást. A tanárjelölt hallgató oktatói sajátosságainak, egyéni elképzelésinek is teret adhat. </t>
  </si>
  <si>
    <t>The aim of the course: In the partner institution, subject teaching processes are consciously and thoughtfully planned and then carried out, and individual and peer experiences are gained. Particular attention is paid to the specific tasks of the subject, to the transfer of subject knowledge and to the education for dialectical thinking. In addition, there will be in-class and extra-curricular educational-teaching activities. During the traineeship, the teacher trainee will apply the curricula of the framework curriculum and the local curriculum in the grades of the general education classes corresponding to his/her training. In addition to the methods and forms of work already practised, they will try out project-based teaching and collaborative teaching where possible. The trainee teacher may also give scope to the teaching skills and individual ideas of the trainee teacher.</t>
  </si>
  <si>
    <t xml:space="preserve">Tudása: A tanárjelölt tudja alkalmazni a szaktárgy tanításához szükséges módszertani és diszciplinális ismereteket. 
Képességei: A tanárjelölt  képes alkalmazni a módszertani felkészítés során elsajátított tevékenységeket.  Képes jól átgondolt óratervet készíteni, majd kivitelezni, képes reflektálni. Szükség szerint képes a tervezettől eltérő módon is tanítani, azonnal módosítani a tervben leírtakat. Az ismeretlen tanár-diák helyzetre képességeihez mérten a felkészítésnek megfelelően reagál.
Attitűdje: A tanulók hatékony nevelésére és okatatására nyitottan tartja az óráit, reflektál a tanulói helyzetekre. - Kezdeményezőként lép fel az informatikai ismeretek átadására, a területen való mozgás segítésére a kollégák körében. </t>
  </si>
  <si>
    <t>Knowledge: The teacher candidate can apply the methodological and disciplinary knowledge required to teach the subject. 
Abilities: The teacher candidate is able to apply the activities learned during methodological preparation.  Able to create a well-thought-out lesson plan and then implement it, able to reflect. If necessary, he is able to teach in a way different from the plan, and can immediately modify what is written in the plan. The unknown teacher-student reacts to the situation in accordance with the preparation according to his abilities.
His attitude: He keeps his classes open to the effective education and teaching of students, and reflects on student situations. - Acts as an initiator to transfer IT knowledge and help colleagues move in the field.</t>
  </si>
  <si>
    <t xml:space="preserve">gyakorlati jegy,                 a hallgató köteles az átgondolt, szakmailag precízen elkészített óratervét mellékletekkel, szemléltető anyagokkal/eszközökkel a tanítás előtt legalább 3 munkanappal hamarabb eljuttatni a szakvezetőjéhez </t>
  </si>
  <si>
    <t>PIN8004</t>
  </si>
  <si>
    <t>Iskolai tanítási gyakorlatot kísérő szakmódszertani gyakorlat 1.</t>
  </si>
  <si>
    <t>Methodology Practice Following School Teaching Practice 1.</t>
  </si>
  <si>
    <t>A hallgató az órákon a tanítási gyakorlat során szerzett tapasztalatokat elemzi és értékeli, reflektálja. A megvalósított különböző tanítási módszereket és technikákat reflektálja. A tanítási-tanulási célokat és tartalmakat beépíti a napi gyakorlatba.  Megfigyeli az oktatási környezet és az osztálytermi dinamika hatásait a tanításra és a tanulásra. A tanult értékelési és visszajelzési módszerek gyakorlatba való átültetése is megtörténik.</t>
  </si>
  <si>
    <t>The student analyses and evaluates the experiences gained in the lessons during the teaching practice, and discusses his/her reflections with the teacher/mentor. The student will learn to apply the different teaching methods and techniques learned. The integration of teaching objectives and content into daily practice.  Observe the effects of the teaching environment and classroom dynamics on teaching. Putting into practice the methods of assessment and feedback learnt.</t>
  </si>
  <si>
    <t>Tudása:Ismeri a modern pedagógiai elméleteket és azok gyakorlati alkalmazását. Tisztában van a különböző tanítási módszerekkel és azok hatékonyságával. Ismeri a tanulók motivációjának és fejlődésének támogatási lehetőségeit. Ismeri a tanítási gyakorlat során alkalmazható elemzési és értékelési lehetőségeket a szaktárgy sajátosságaihoz igazodva. Képességei: Képes a tartalmi szabályozóknak megfelelő tanítási órákat tervezni és megvalósítani. Képes alkalmazkodni a különböző tanulói igényekhez és osztálytermi helyzetekhez. Képes önállóan és reflektíven értékelni saját tanítási gyakorlatát. Attitűdje: Elkötelezett a folyamatos szakmai fejlődés iránt. Nyitott az új pedagógiai módszerek és technikák irányába.  Pozitív a hozzáállása a tanulók sokféleségéhez és egyéni szükségleteihez. Elhivatott a magas színvonalú, diákcentrikus oktatás iránt.</t>
  </si>
  <si>
    <t>Knowledge: knowledge of modern pedagogical theories and their practical application. He/she is familiar with different teaching methods and their effectiveness. He/she knows how to support pupils' motivation and development. Knowledge of the analysis and assessment methods used in teaching practice, adapted to the specificities of the subject. Skills: Ability to plan and implement lessons in accordance with the content standards. Ability to adapt to different learning needs and classroom situations. Ability to evaluate independently and reflectively his/her own teaching practice.                         Attitude: Commitment to continuous professional development. Openness to new pedagogical methods and techniques.  Positive attitude towards diversity and individual needs of learners. Commitment to high quality, student-centred education.</t>
  </si>
  <si>
    <t>Aktív szemináriumi részvétel. Portfólióba szabadon választott tanári kompetencia, tervezett tanári tevékenységek írásban történő benyújtása és prezentálása.</t>
  </si>
  <si>
    <t>Active seminar participation. Portfolio of freely chosen teaching competences, written submission and presentation of planned teaching activities.</t>
  </si>
  <si>
    <t>Nyéki Lajos
Elektronikus tananyag az informatika szakmódszertan oktatásához
In: Aradi, Bernadett; Bujdosó, Gyöngyi; Horváth, Géza; Szokol, Patrícia (szerk.) Informatika a felsőoktatásban 2017 konferencia kiadványa
Debrecen, Magyarország : Debreceni Egyetem Informatikai Kar (2017) 461 p. pp. 17-26. , 10 p. 
Mivel foglalkozik az informatika
szakmódszertan?
Kátai Zoltán1
Nyakóné Juhász Katalin2
Zsakó László https://people.inf.elte.hu/szlavi/InfoDidact08/Manuscripts/KZNyJKZsL.pdf</t>
  </si>
  <si>
    <t>PIN8005</t>
  </si>
  <si>
    <t>Iskolai tanítási gyakorlatot kísérő szakmódszertani gyakorlat 2.</t>
  </si>
  <si>
    <t>Methodology Practice Following School Teaching Practice 2.</t>
  </si>
  <si>
    <t xml:space="preserve">A  hallgató a tanítási gyakorlat során szerzett tapasztalatokat továbbfejleszti és elmélyíti. Alkalmazza a megismert hagyományos és digitális tanítási módszereket, technikákat.  Differenciálás, adaptivitás és oktatási innovációk, IKT eszközök felhasználását integrálja a tanítási gyakorlatába. Az oktatásban megismert kutatási módszerek és mérőeszközök alkalmazása. Az egyéni és csoportos tanulói értékelés, visszajelzés fejlesztése. A szaktárgyi módszertani sajátosságok elmélyítése. </t>
  </si>
  <si>
    <t>Tudása: Alaposan ismeri azokat a digitális eszközök nyújtotta diagnosztikai, mérésmetodikai szabályokat, amelyek garantálják az értékelő tevékenység megbízhatóságát és objektivitását.  
Ismeri azokat a külföldi és hazai módszereket az informatikai kompetenciák mérésére alakítottak ki.  
Megfelelő ismeretekkel rendelkezik az informatikai eszközökkel támogatott értékelés módszereiről. 
Naprakész ismeretei vannak a differenciált értékelés elméleti alapjairól, a digitális eszközök ilyen irányú alkalmazásáról és módszertanba beillesztésének lehetőségeiről.
Fejlett, korszerű ismeretekkel rendelkezik a pedagógiai elméletekről és azok gyakorlati alkalmazásáról. Digitális tanítási módszerek és technikák ismerete és gyakorlati alkalmazása.  
Képességei: Képes komplex tanítási egységek tervezésére és megvalósítására. Képes innovatív módszereket és technológiákat alkalmazni a tanításban. Képes magabiztosan az oktatási kutatás és az adatalapú döntéshozatalra. Képes fejlett értékelési és visszajelzési technikák alkalmazására. 
Attitűdje: Elkötelezettség a pedagógiai innovációk és a technológiai eszközök használata iránt. Nyitottság a tanulási és tanítási folyamatok folyamatos fejlesztésére. Pozitív hozzáállás a kutatási eredmények és a gyakorlat összekapcsolására. Elhivatottság a tanulói siker és fejlődés támogatása iránt. A szaktárgyi sajátosságokat szem előtt tartja és alkalmazza.</t>
  </si>
  <si>
    <t xml:space="preserve">Knowledge: Thorough knowledge of the diagnostic and measurement methodology rules provided by digital devices, which guarantee the reliability and objectivity of the evaluation activity.  
He knows the foreign and domestic methods developed to measure IT competences.  
He has adequate knowledge of assessment methods supported by IT tools. 
He has up-to-date knowledge of the theoretical foundations of differentiated assessment, the application of digital tools in this direction and the possibilities of incorporating them into the methodology.
He has advanced, up-to-date knowledge of pedagogical theories and their practical application. Knowledge and practical application of digital teaching methods and techniques.  
Skills: Capable of planning and implementing complex teaching units. Able to use innovative methods and technologies in teaching. Able to conduct educational research and data-based decision-making with confidence. Ability to use advanced assessment and feedback techniques. 
Attitude: Commitment to pedagogical innovations and the use of technological tools. Openness to the continuous development of learning and teaching processes. A positive attitude towards connecting research results and practice. A dedication to supporting student success and development. Keeps in mind and applies the special features of the subject.
</t>
  </si>
  <si>
    <t>Mivel foglalkozik az informatika
szakmódszertan?
Kátai Zoltán1
Nyakóné Juhász Katalin2
Zsakó László https://people.inf.elte.hu/szlavi/InfoDidact08/Manuscripts/KZNyJKZsL.pdf 
Dr. Nyéki Lajos Az informatika oktatásának módszertana https://univgyor.hu/images/termek_dokumentumok/11_19.pdf</t>
  </si>
  <si>
    <t>PPP 9100</t>
  </si>
  <si>
    <t>Összefüggő egyéni iskolai gyakorlat</t>
  </si>
  <si>
    <t xml:space="preserve">Indivudual practice at the chosen school </t>
  </si>
  <si>
    <t>Az összefüggő gyakorlat célja – a képzésben szerzett elméleti ismeretekre és gyakorlati tapasztalatokra épülő –, a szakképzettségi elemekhez kapcsolódó gyakorlati ismeretek megszerzése, gyakorlatvezető mentor és felsőoktatási tanárképző szakember folyamatos irányítása mellett. Cél az iskola és benne a tanár komplex oktatási-nevelési feladatrendszerének elsajátítása, illetve az iskolát körülvevő társadalmi, jogszabályi környezet, valamint a köznevelési intézményrendszer megismerése. A portfólió készítéssel kapcsolatos ismeretek elsajátítása: önreflexió a gyakorlatban, a tanítás és a pedagógiai folyamatok eredményességének értékelése, a portfólió helye és szerepe a tanárképzés rendszerében.
A portfólió írására való felkészítés (részben) a követő szemináriumokon történik.</t>
  </si>
  <si>
    <t>The aim of the internship is to acquire practical knowledge related to the vocational qualification elements, based on the theoretical knowledge and practical experience gained in the training, under the continuous guidance of a mentor and a higher education teacher training specialist. The aim is to master the complex system of teaching and learning tasks of the school and the teacher, as well as to get to know the social and legal environment surrounding the school and the system of public education institutions.. Knowledge about how to make portfolio: self-reflexion in practice, valuation of the effectiveness of pedagogical lessons, the place of portfolio in the teachers' training process. The preparation for making the portfolio taking place in the next seminar.</t>
  </si>
  <si>
    <t>Tudása: Ismeri a pedagógusi tevékenység lehetőségeit és kötelezettségeit. Ismeri a szaktárgy módszertani sajátosságait, alkalamzási lehetőségeit. Ismeri a tanulók életkori sajátosságaiból adódó különbségeket.
- Ismeri az önkifejezési tevékenységekhez szükséges digitális eszközök, platformok használatát, működtetését. 
Képességei: Képes szakmailag felkészülni a tanítási óra megtervezésére és megtartására.
Attitűdje: Folyamatosan dolgozik azon, hogy pedagógiai hivatástudata elmélyüljön, fejlődjön. -Kezdeményezőként lép fel a szülőkkel való kommunikációban az online világ veszélyeire való figyelemfelhívásban.</t>
  </si>
  <si>
    <t>Knowledge: knows the opportunities and responsibilities of being a teacher. Teacher's duties and responsibilities. Knowledge of the subject's facilities and methodologies.
Skills: Ability to prepare professionally for the planning and delivery of lessons.
Attitude: He is constantly working to deepen and develop his pedagogical professionalism.</t>
  </si>
  <si>
    <t xml:space="preserve">gyakorlati jegy </t>
  </si>
  <si>
    <t>a gyakorlat teljesítése</t>
  </si>
  <si>
    <t>completion of the exercise</t>
  </si>
  <si>
    <t>Szivák Judit (2003): A reflektív gondolkodás fejlesztése. Gondolat Kiadói Kör, Budapest.
Falus Iván szerk 2022: A didaktika kézikönyve, Elméleti alapok a tanítás tanulásához. ISBN: 978 963 454 842 3, Akadémiai Kiadó, Oldalszám: 844.                 Dr. Hollósi Hajnalka Zsuzsanna- Dr. Márton Sára: Portfólió a tanárképzésben, Nyíregyháza 2017  (www.nye.hu/bgytk/sites/www.nye.hu.bgytk/files/Portfolió.pd.                                                                           Falus Iván-Kimmel Magdolna (2003): A portfólió. Gondolat Kiadói Kör, Budapest.</t>
  </si>
  <si>
    <t>A portfóliót a szaktárgyakhoz kapcsolódó két oktató bírálja, maximum 100 pontra,e két bírálat pontszámainak az átlaga alapján kerül megállapításra az érdemjegy. Ebben a bírálatban kérdések megfogalmazására is sor kerül,melyet a záróvizsgán, a portfólió védésen szükséges megválaszolni.</t>
  </si>
  <si>
    <t>PIN8001</t>
  </si>
  <si>
    <t>Szakmódszertani gyakorlat 1.</t>
  </si>
  <si>
    <t>Methodology Practice 1.</t>
  </si>
  <si>
    <t xml:space="preserve">A szakmódszertani ismeretek átadása során a szakképzett informatikatanár felkészül arra, hogy az alapfokú nevelés-oktatás 5-8. és a középfokú nevelés-oktatás 9-12. évfolyamain egyaránt képes legyen magas színvonalon ellátni a nevelés-oktatás feladatait.
Klasszikus didaktikai elemek, oktatáselmélet. Óratípusok, módszerek, munkaformák tantárgyi sajátosságai életkori sajátosságoknak megfelelően. Didaktikai lépések (szervezés, motiváció, célkitűzés, új anyag ismertetése, részösszefoglalás, rendszerezés, lényegkiemelés, rögzítés, ellenőrzés, értékelés, óra végi összefoglalás). Hospitálás, a tantárgyi sajátosságok megfigyelése.
A informatikadidaktika tárgya, főbb kérdései, kutatási módszerei, kapcsolata más tudományokkal. Az informatikadidaktikai kutatások főbb irányai, eredményei. A magyar informatikatanítás vázlatos története, fejlődése, hagyományai, kiemelkedő szereplői (Pólya György, Varga Tamás). Az Informatika – mint tantárgy – didaktikai céljai, feladatai. Az informatikatanítás formái, módszerei, segédeszközei a tanulók életkori sajátosságainak figyelembevételével, munkaszervezési formák. A tankönyvek, feladatgyűjtemények ismerete. A tanulók motiválásának lehetőségei. A játékok szerepe és alkalmazásai a informatika tanításában. A tanítást és tanulást segítő (tárgyi és digitális) eszközök alkalmazási lehetőségei. Mérés és értékelés az informatika tanításában, értékelési módszerek.
</t>
  </si>
  <si>
    <t>In the course of the transmission of methodological knowledge, the qualified IT teacher is prepared to be able to carry out the tasks of teaching and learning at a high level in both the 5th-8th grades of primary education and the 9th-12th grades of secondary education.
Classical didactic elements, educational theory. Types of lessons, methods and forms of work according to the age of the pupils. Didactical steps (organisation, motivation, objectives, introduction of new material, summarising, organising, highlighting, recording, monitoring, evaluation, end-of-lesson summary). Observation, observation of subject specificities.
In the course of the transmission of methodological knowledge, the qualified IT teacher is prepared to be able to carry out the tasks of teaching and learning at a high level in both the 5th-8th grades of primary education and the 9th-12th grades of secondary education.
Classical didactic elements, educational theory. Types of lessons, methods and forms of work according to the age of the pupils. Didactical steps (organisation, motivation, objectives, introduction of new material, summarising, organising, highlighting, recording, monitoring, evaluation, end-of-lesson summary). Observation, observation of subject specificities.</t>
  </si>
  <si>
    <t>1. Dr. Czeglédy István: Matematika tantárgypedagógia I., Bessenyei Kiadó, Nyíregyháza 2002.
2. Kelemen László: Pedagógiai pszichológia, Tankönyvkiadó Vállalat, 1984. 691 o. ISBN: 963-17-6834-1
3. Richard R. Skemp: A matematikatanulás pszichológiája, Gondolat Kiadó, Budapest, 1975. 411 o. ISBN: 963-280-218-7
4. Ambrus Gabriella és Ambrus András: Szakmódszertani kiegészítő jegyzet. ELTE, 2013 83 o.
5. ELTE Munkaközösség: Matematika Módszertani Példatár. ELTE, 2013. 653 o.</t>
  </si>
  <si>
    <t>PIN8002</t>
  </si>
  <si>
    <t>Szakmódszertani gyakorlat 2.</t>
  </si>
  <si>
    <t>Methodology Practice 2.</t>
  </si>
  <si>
    <t>A szakmódszertani ismeretek átadása során a szakképzett informatikatanár felkészül arra, hogy az alapfokú nevelés-oktatás 5-8. és a középfokú nevelés-oktatás 9-12. évfolyamain egyaránt képes legyen magas színvonalon ellátni a nevelés-oktatás feladatait.
Tervezés folyamatai. Tartalmi szabályozás szakspecifikus elemei. NAT, kerettanterv, helyi tanterv, pedagógia program, tanmenet óraterv, tankönyvek – tantárgyspecifikus  tartalma. A Nemzeti alaptanterv átfogó céljai és a fejlesztési területekhez tartozó általános követelményei. A informatikatikatanítás tervezése és megvalósítása a Nemzeti alaptanterv, az erre épülő kerettantervek, a felvételi vizsgák és az érettségi vizsga követelményei alapján. A fejlesztési célok meghatározása. Óraterv „A”  és „B” változat alapján (életpálya modell 6, minősítés). Nkp (okostankönyv) minimumismeret a szakon.
Fogalomalkotás az informatikában, a informatikai fogalmak tanításának alapkérdései. A informatikai fogalmak, fogalmi rendszerek kialakítását megalapozó tapasztalatszerzés folyamata. Feladattípusok a fogalmak tanításával kapcsolatban. Definiálási módok az általános iskolában és a középiskolában. Tételek, bizonyítások tanításának különbsége az általános iskolában és a középiskolában. Szemléletes okoskodások, indoklások az általános iskolában, bizonyítási stratégiák és technikák a középiskolában. A bizonyítási igény felkeltésének módszerei. Tételek megsejtését elősegítő eljárások. Az algoritmikus gondolkodás fejlesztésének lehetőségei. A problémamegoldási képességek fejlesztésének lehetőségei, a problémamegoldás lépései, stratégiái a felső tagozaton és a középiskolában. A gyakorlati feladatok fajtái, megoldási lépései, megoldási módjai a felső tagozaton és a középiskolában.</t>
  </si>
  <si>
    <t>In the course of the transmission of methodological knowledge, the qualified IT teacher is prepared to be able to carry out the tasks of teaching and learning at a high level in both the 5th-8th grades of primary education and the 9th-12th grades of secondary education.
Planning processes. Sector-specific elements of content regulation. NAT, framework curriculum, local curriculum, pedagogical programme, curriculum timetable, textbooks - subject specific content. Overall objectives of the National Curriculum and general requirements for development areas. The planning and implementation of IT teaching based on the National Curriculum, the framework curricula based on it, the requirements of the entrance examinations and the matriculation examinations. Definition of development objectives. Lesson plan based on versions A and B (Life Course Model 6, qualification). Nkp (smart book) minimum knowledge in the subject.
Conceptualisation in IT, basic issues in teaching IT concepts. The process of gaining experience to formulate concepts and conceptual systems in IT. Types of tasks related to the teaching of concepts. Definition methods in primary and secondary school. Differences in teaching propositions and proofs in primary and secondary school. Reasoning and justification in primary school, proof strategies and techniques in secondary school. Methods of eliciting evidence. Procedures to support the conjecture of facts. Ways of developing algorithmic thinking. Ways to develop problem solving skills, steps and strategies for problem solving in upper secondary and secondary school. Types of practical problems, solution steps, solution methods in upper secondary and secondary school.</t>
  </si>
  <si>
    <t xml:space="preserve">in-class tests
</t>
  </si>
  <si>
    <t>Dr. Csapó Benő: Tudás és iskola, Műszaki Könyvkiadó, Budapest, 2004.  243 o. ISBN: 963-16-2980-5
Ambrus Gabriella és Ambrus András: Szakmódszertani kiegészítő jegyzet. ELTE, 2013. 83 o.</t>
  </si>
  <si>
    <t>PIN8003</t>
  </si>
  <si>
    <t>Szakmódszertani gyakorlat 3.</t>
  </si>
  <si>
    <t>Methodology Practice 3.</t>
  </si>
  <si>
    <t xml:space="preserve">A szakmódszertani ismeretek átadása során a szakképzett informatikatanár felkészül arra, hogy az alapfokú nevelés-oktatás 5-8. és a középfokú nevelés-oktatás 9-12. évfolyamain egyaránt képes legyen magas színvonalon ellátni a nevelés-oktatás feladatait.
A projektmódszer és a kooperatív technikák alkalmazásának lehetőségei. Differenciálás a informatikaórákon. Tehetséggondozás. A szakkörök, tagozatok és a versenyek szerepe a informatika tanításában. A lemaradó, alacsonyabb motivációjú tanulók felzárkóztatásának módszerei, lehetőségei. Felkészítés a középiskolai felvételi vizsgára és a közép és emelt szintű érettségi vizsgára. Néhány témakör teljes felépítése 5-12. évfolyamon.
</t>
  </si>
  <si>
    <t>In the course of the transmission of methodological knowledge, the qualified IT teacher is prepared to be able to carry out the tasks of teaching and learning at a high level in both the 5th-8th grades of primary education and the 9th-12th grades of secondary education.
The possibilities of using the project method and cooperative techniques. Differentiation in IT lessons. Talent management. The role of clubs, classes and competitions in teaching IT. Methods and opportunities for catching up pupils who are lagging behind and less motivated. Preparation for the secondary school entrance examination and the intermediate and advanced level examinations. Full structure of some topics in grades 5-12.</t>
  </si>
  <si>
    <t>1. Dr. Czeglédy István: Matematika tantárgypedagógia I–II., Bessenyei Kiadó, Nyíregyháza, 2007. 263 o.
ISBN: 963-8078-80-4
2. Matematika 5-12. Tankönyvek, Feladatgyűjtemények.
3. Ambrus Gabriella és Ambrus András: Szakmódszertani kiegészítő jegyzet. ELTE, 2013, 83 o.
4. ELTE Munkaközösség: Matematika Módszertani Példatár. ELTE, 2013. 635 o.</t>
  </si>
  <si>
    <t>PIN9101</t>
  </si>
  <si>
    <t>Blokkszeminárium (szakmódszertani követő szeminárium)</t>
  </si>
  <si>
    <t>Seminars in Block (Based on Methodology)</t>
  </si>
  <si>
    <t xml:space="preserve">Az összefüggő egyéni iskolai gyakorlatot követő szaktárgyi blokkszeminárium keretén belül (ön)reflexiókkal kísért iskolai tapasztalatok közös megbeszélése történik, ahol a saját iskolai, tanórai, tanórán kívüli élmények körüljárása mellett a csoportgondolkodásra, az együttműködésre, a hatékony konfliktuskezelésre helyeződik a hangsúly. Cél a reflektív szemlélet megerősítése, a tanárjelölt nézeteinek feltárása, a véleményalkotás kialakításának segítése, a problémaérzékenység, a kritikai érzék és a döntési kompetenciák fejlesztése. Így a blokkszeminárium a tanárjelölt számára az egymástól való tanulásnak is kitüntetett alkalma, ahol az egymás közötti diskurzusok építő jellege érvényesül. A toleráns tanári attitűd kialakítását szolgálják a különböző iskolai helyzetekről szóló beszámolók utáni megbeszélések. Mindezek mellett a tanárjelöltek megtapasztalják, hogy a különböző értékrenddel, meggyőződéssel, nézettel rendelkező csoport hogyan képes egy közösen kialakított cél érdekében történő együttműködésre. A szaktárgyi blokkszemináriumon a tanári kompetenciák fejlődését bizonyító portfólió készítés is megvalósul.             </t>
  </si>
  <si>
    <t xml:space="preserve">Within the framework of the subject block seminar following the individual school practice, there is a joint discussion of school experiences accompanied by (self-)reflections, where, in addition to the discussion of one's own experiences in school, in class and outside of class, the emphasis is on group reflection, cooperation and effective conflict management. The aim is to reinforce a reflective approach, to explore the views of the teacher candidate, to help him/her to formulate opinions, to develop problem sensitivity, critical awareness and decision-making skills. Thus, the block seminar is also a privileged opportunity for the teacher candidate to learn from each other, where the constructive nature of the discussions between the two is enhanced. The discussions after the reports on the different school situations serve to develop a tolerant attitude towards teaching. In addition, teacher candidates experience how a group with different values, beliefs and views can work together towards a common goal. The subject block seminar will also include the production of a portfolio demonstrating the development of teaching competences.             </t>
  </si>
  <si>
    <t>1. Dr. Márton Sára, Dr. Margitics Ferenc: FELADATGYŰJTEMÉNY, Összefüggő egyéni iskolai gyakorlatot teljesítő tanárszakos hallgatók számára, Nyíregyháza, 2012.
https://bgytk.nye.hu/hu/node/4
2. Dr. Hollósi-Hajnalka, Dr. Márton Sára: Portfólió a tanárképzésben, Nyíregyháza, 2017. (https://bgytk.nye.hu/hu/node/11)
3. Török Judit, Vásárhelyi Éva (szerk. Fried Katalin): Tanításkísérő szeminárium, ELTE, 2015. 65 o. (https://mathdid.elte.hu/bootstrap/jegyzetek/3_Tanitaskisero_szeminarium.pdf)</t>
  </si>
  <si>
    <t>1. Biró Csaba, Dr. Kovács Emőd: Alkalmazói ismeretek – táblázatkezelés, Eger, Eszterházy Károly Főiskola, URL: http://aries.ektf.hu/~hz/pdf-tamop/pdf-xx/alk_ism_ekf.pdf. Libre Office dokumentáció, URL: https://www.libreoffice.org/get-help/documentation/
2. Devecz F. és tsai: Irány az ECDL – a középszintű érettségi, Nemzeti Tankönyvkiadó, 2009. Emelt szintű informatika érettségi feladatsorok az Oktatási Hivatal honlapján, URL: http://www.oktatas.hu/kozneveles/erettsegi/feladatsorok.
3. Designing Data-Intensive Applications: The Big Ideas Behind Reliable, Scalable, and Maintainable Systems Szerző: Martin Kleppmann
ISBN: 978-1449373320</t>
  </si>
  <si>
    <t>1. M. D. Roblyer, Jack Edwards: Integrating Educational Technology Into Teaching. Merrill, 2000. 
2. Blahota István: Kalkulus és Maxima, http://zeus.nyf.hu/~blahota/alkmat/ ISBN: 978-963-08-5197-8
3. Teaching with Technology: Creating Student-Centered Classrooms Szerző: Judith Haymore Sandholtz, Cathy Ringstaff, David C. Dwyer
ISBN: 978-0803967692</t>
  </si>
  <si>
    <t xml:space="preserve">1. OKTATÁS - INFORMATIKA - PEDAGÓGIA 2023 TANULMÁNYKÖTET Publisher: Debreceni Egyetem Nevelés- és Művelődéstudományi Intézet ISBN: 978-963-490-493-9
Authors: András Buda
György Molnár Óbudai Egyetem
2. Informatika a közoktatásban
Szerző: Budai Árpád
ISBN: 978-9631971874
3.  Digitális pedagógia a közoktatásban
Prievara, Tibor, Lénárd, András, Katona, Nóra (2020) Digitális pedagógia a közoktatásban Oktatás 2030 - Eszterházy Károly Egyetem. ISBN 978-615-6257-00-0 
</t>
  </si>
  <si>
    <t xml:space="preserve">1. KÉPESSÉGFEJLESZTÉS AZ OKTATÁSI INFORMATIKA ESZKÖZEIVEL
Kárpáti Andrea* és Molnár Évaº
Eötvös Loránd Tudományegyetem, Oktatástechnikai Csoport*
Szegedi Tudományegyetem, BTK Neveléstudományi Tanszék file:///C:/Users/User/Downloads/mp_2004_003_6383_293-317.pdf
2. OKTATÁS - INFORMATIKA - PEDAGÓGIA 2023 TANULMÁNYKÖTET Publisher: Debreceni Egyetem Nevelés- és Művelődéstudományi Intézet ISBN: 978-963-490-493-9
Authors: András Buda
György Molnár Óbudai Egyetem
3. Nagy Ádám Információs írástudás és informatikai intelligencia
– Az informatikaoktatás paradigmaváltásai Magyarországon – https://epa.oszk.hu/00000/00035/00037/2000-04-in-Nagy-Informacios.html
</t>
  </si>
  <si>
    <t xml:space="preserve">Saját élményű tapasztalatszerzés az iskola belső világáról: iskolai folyamatok, infrastruktúra (épület, helyiségek, berendezések, taneszköz-ellátottság). Az iskola, mint szervezet, a szervezeti kultúra vizuálisan megragadható jegyei. Iskola a világhálón. Az iskolát körülvevő materiális és immateriális környezet. Az iskola, mint köznevelési intézmény működése. Az iskola, mint munkahely: intézményvezetés, nevelőtestület, szakmai munkaközösség, pedagógusok és tanulók, tanulócsoportok, osztályok. Működést meghatározó dokumentumok: pedagógiai program, szervezeti és működési szabályzat, házirend, éves munkaterv. Tanórán kívüli szervezeti formák az iskolában. Az iskola szervezeti keretei. A tanár, a tanuló egy napja. Az iskolai jelenségek tanári nézőpontból történő értelmezése.     </t>
  </si>
  <si>
    <t>Experiential learning about the inner world of the school: school processes, infrastructure (building, rooms, equipment, teaching aids). The school as an organisation, the visual features of the organisational culture. School on the web. The tangible and intangible environment surrounding of the school. The functioning of the school as a public educational institution. The school as a workplace: management, staff, professional staff, teachers and students, student groups, classes. The documents determining the functioning of the school: pedagogical programme, organisational and operational rules, school policies, and annual work plan. The extra­curricular activities of schools. The organisational framework of the school. An average day of the teacher and the student. Interpreting school phenomena from a teacher's point of view</t>
  </si>
  <si>
    <t xml:space="preserve">Tudása: tisztában van a köznevelés, mint állami közszolgálat jelentőségével, a pedagógiai tevékenységnek a jövő generáción keresztül a nemzet fejlődésére gyakorolt hatásával. Rendelkezik az iskolai tanulási környezet fizikai feltételeinek megteremtéséhez szükséges ismeretekkel. Tájékozott a szülőkkel való együttműködés módjairól, a kommunikáció és az együttműködés lehetőségeiről. Képességei: szabadidős tevékenységek során alkalmazza az együttműködést segítő módszereket. Képes mind szóban, mind írásban árnyaltan kifejezni magát. Igyekszik aktívan együttműködni a tanárokkal. Képes kölcsönös tiszteletre és bizalomra épülő társas kapcsolatrendszer megteremtésére. Képes közérthető és nyílt kommunikációra. Képes meghatározni saját szerepvállalását. Képes adekvát szakirodalmak felkutatására, felhasználására. Attitűdje: szociális érzékenység, segítőkészség jellemzi. Személyes példamutatással segíti a tanulókat a demokratikus gondolkodás, a fenntarthatóság melletti elköteleződésben. Elkötelezett a nemzeti és európai kultúra értékei mellett.     </t>
  </si>
  <si>
    <t xml:space="preserve">
Knowledge: The student will be aware of the importance of public education as a public service of the state, and of the impact of pedagogical activity on the development of the nation through future generations; possess the knowledge necessary to create the physical conditions for learning in the school environment and know the manners of working with parents and those of communication and cooperation. Abilities: The student will use cooperative methods in leisure activities; be able to express himself/herself both orally and in writing in a nuanced way; try to actively cooperate with teachers; be able to build peer relationships based on mutual respect and trust; be able to communicate clearly and openly; be able to define his/her own role; be able to search for and use appropriate literature. Attitude: The student will be characterised as socially sensitive and helpful; help students to engage in democratic thinking and sustainability by setting a personal example; be committed to the values of the national and European cultures.
</t>
  </si>
  <si>
    <t>a félév során választott feladatok (4-6) írásban történt rögzítése, bemutatása</t>
  </si>
  <si>
    <t>in the course of the semester, recording a number of tasks (4-6 ones) in writing and presenting them</t>
  </si>
  <si>
    <t>Borsodi Csilla Noémi: Az iskola mint iskolaszervezet. In: Falus Iván-Szűcs Ida (szerk.): A gyakorlótól a szakmai fejelsztő iskoláig. EKKE, Líceum Kiadó, Eger, 2021.52-90.  ISBN 978-963-496. Hunya Márta: Reflektív pedagógus - reflektív gyakorlat. Oktatáskutató és Fejlesztő Intézet, Budapest 2014. http://www.ofi.hu/publikacio/reflektiv-pedagogus-reflektiv-gyakorlat. Somogyvári Lajos: Pedagógiai kommunikáció. Egyetemi jegyzet. Veszprém, 2021. ISBN: 978-963-396-190-2 Vámos Ágnes (szerk.) Tanuló pedagógusok és az iskola szakmai tőkéje. ELTE Eötvös Kiadó, Budapest, 2016. ISBN 978-963-284-805-1</t>
  </si>
  <si>
    <t xml:space="preserve">A tanári professzió rövid hazai története, a tanári munka jelenlegi dimenziói, jellemzői, a kompetencia alapú oktatás elterjedésének hatása a tanári szerep átalakulására. Az új szerepelvárásokra reflektáló, kibővített szereprepertoárt tartalmazó pedagógus professziógramok, a szakirodalomban megjelenő új szerepmetaforák. A jelenlegi tanárképzés rendszerét meghatározó pedagóguskompetenciák, az egyes kompetenciaterületek tartalma. 
A tanárok munkáját megnehezítő tényezők a jelenkori köznevelés rendszerében. A tanárok osztálytermi viselkedését, hatékonyságát befolyásoló tényezők. A „jó tanár” fogalmának meghatározási kísérletei. A tanári nyelvhasználat sajátosságai, a segítői szerepkomponens növekvő dominanciájának hatása a tanárok nyelvhasználatának alakulására. 
A pedagógiai tervezés forrásai, a tervkészítés szintjei. Tanári és tanulói tervek, tanári és tanulói önállóság a tervezésben. A tanári tervezés mikroszintű dokumentumai (tanmenet, tematikus terv, óravázlat). A tanári tervezés nanoszinten: az egyes diákokra szabott tervek elkészítésekor figyelembe veendő szempontok. A hatékony tanítás-tanulási folyamatot segítő taneszköz-kiválasztás szempontjai.
</t>
  </si>
  <si>
    <t xml:space="preserve">A brief history of the teaching profession in Hungary, the current dimensions and characteristics of teaching work, the impact of the spread of competency-based education on the transformation of the teaching role. Teacher job descriptions reflecting the new role expectations and including an expanded role repertoire, new role metaphors appearing in the literature. The teacher competencies that determine the current teacher training system, the content of each competency area. Factors complicating teachers' work in the current public education system. Factors affecting teachers' classroom behavior and efficiency. Attempts to define the concept of a "good teacher". The characteristics of teachers' language use, the influence of the increasing dominance of the supporting role component on the evolution of teachers' language use.
Sources of pedagogical planning, levels of planning. Teacher and student plans, teacher and student independence in planning. Micro-level documents of teacher planning (curriculum, thematic plan, lesson plan). Teacher planning at the nano level: aspects to be taken into account when creating plans tailored to individual students. Aspects of the selection of teaching aids that support the effective teaching-learning process.
</t>
  </si>
  <si>
    <t xml:space="preserve">Tudása: A hallgató ismeri a tanári professzió történeti alakulásának főbb állomásait, a jelenlegi hazai tanárképzés céljait és a tanári munka összetevőit. Tisztában van a tanárképzést meghatározó pedagóguskompetenciák rendszerével, az egyes kompetenciaterületek tartalmának alakulását meghatározó társadalmi elvárásokkal, szükségletekkel. Ismeri a tanári hivatás jogi és etikai szabályait, normáit. Széles körű tájékozottsággal rendelkezik a tanári nyelvhasználat jellemzőiről, a hatékony tanári szerepmegvalósítást támogató kommunikáció eszköztáráról. Ismeri a pedagógiai tervdokumentumok felépítését, rendeltetését, tisztában van a pedagógiai tervezés során mérlegelésre kerülő szempontokkal. 
Képességei: A hallgató képes az egyes kompetenciaterületek tartalmát „lefordítani” a pedagógiai gyakorlat „nyelvére”, képes az iskolai jelenségvilág többoldalú megközelítésre épülő, komplex elemzésére. Fel tudja ismerni a saját képességeiben megmutatkozó deficiteket, el tud jutni az önnevelésnek arra a fokára, amelyen saját szakmai képességei fejlesztését tudatosan és folyamatosan végzi. Képes a tárgyai körébe tartozó témák tanórai feldolgozásának menetét és módszereit átgondoltan, többféle szempontot figyelembe véve megtervezni, terveit a pedagógia szaknyelvén megfogalmazni. 
Attitűdje: A hallgató kellő kritikával szemléli a saját pedagógiai nézeteit, és képes rugalmasan alakítani a pedagógiai nézetei és a lehetséges pedagógusszerepek közti kapcsolatokat. Képes elfogadni más pedagógiai nézeteket együttműködő helyzetekben, és a saját pedagógiai tapasztalatait feldolgozni a tanult elemző módszerek alkalmazásával.
</t>
  </si>
  <si>
    <t xml:space="preserve">Knowledge: The student knows the main stages of the historical development of the teaching profession, the goals of the current Hungarian teacher training and the components of the teacher's work. He/she is aware of the system of teacher competencies that determine teacher training, the social expectations and needs that determine the development of the content of individual competence areas. He/she knows the legal and ethical rules and standards of the teaching profession. He/she has extensive knowledge of the characteristics of teachers' use of language, and the toolbox of communication supporting the effective implementation of his/her role as a teacher. Knows the structure and purpose of pedagogical planning documents, is aware of the aspects to be considered during pedagogical planning.
Skills: The student is able to "translate" the content of each competence area into the "language" of pedagogical practice, and is able to perform a complex analysis of school phenomena based on a multifaceted approach. He/she can recognize the deficits in his own abilities, he/she can reach the level of self-education at which he/she develops his/her own professional abilities consciously and continuously. He/she is able to thoughtfully plan the process and methods of classroom processing of the topics within his/her subject area, taking into account several aspects, and formulate his/her plans in the language of pedagogy.
Attitude: The student views with sufficient criticism his /her pedagogical thinking and is able to flexibly shape the relationships between his /her own pedagogical views and possible teacher roles. Able to accept other pedagogical views in collaborative situations and to process one's own pedagogical experience using learned analytical methods.
</t>
  </si>
  <si>
    <t xml:space="preserve">A vizsgára bocsátás feltétele a szemináriumi feladatok sikeres teljesítése, valamint egy (oktatói irányítással meghatározott) téma esszé formájú kidolgozása. 
</t>
  </si>
  <si>
    <t>The condition for admission to the exam is the successful completion of the seminar tasks, as well as the development of a topic in the form of an essay (determined by the instructor).</t>
  </si>
  <si>
    <t xml:space="preserve">1. Kraiciné Szokoly Mária (2006): Pedagógus – andragógus szerepek és kompetenciák az ezredfordulón. ELTE Eötvös Kiadó, Budapest. ISBN: 978-963-463-887-2
2. Paksi Borbála és mtsai (2015): Pedagógus – pálya – motiváció. Egy kutatás eredményei. Oktatási Hivatal, Budapest. ISBN: 978-615-80359-5-8
3. Szabó László Tamás (2010): Bevezetés a tanári mesterségbe. Debreceni Egyetemi Kiadó, Debrecen. ISBN: 963-3180-279
4. Vincze Tamás (2000): Attitűd és nyelvhasználat. Új Pedagógiai Szemle, 50 (7-8), 40-47.
5. Zrinszky László (1994): Pedagógusszerepek és változásaik. ELTE, Budapest. ISBN: 978-963-462-896-6.
</t>
  </si>
  <si>
    <t>A kurzus célja a pedagógusjelölt önismeretének fejlesztése és énképének formálása a pedagógus kompetenciák mentén. A saját kommunikáció fő jellegzetességeinek tudatosítása, a különböző kommunikációs stratégiák előnyeinek és hátrányainak megismerése. A kurzus során kialakításra kerül az érzelmi intelligencia fejlesztésével a sokszínű tanulók iránti érzékenység, valamint többek között az empátia, a tolerancia és az asszertivitás fejlesztése.Önismeret, önismereti tudatosság, az énkép személyiségformáló szerepe, szerepelvárások és önismeret. Önértékelés, emberi szükségletek, motivációk, védekezési manőverek. A saját kommunikáció fő jellegzetességeinek tudatosítása, a különböző kommunikációs stratégiák előnyei és hátrányai. A közvetlen emberi kommunikáció jellemzői, kongruens és inkongruens közlés, komplex jelzések felismerése. A kultúrák és szubkultúrák közötti kommunikációs különbségek felismerése, a velük kapcsolatos előítéletek tudatosítása. Kétséges helyzetek kezelése. Az emberismereti érzékenység kialakítása. Empátia, tolerancia, asszertivitás fejlesztése.</t>
  </si>
  <si>
    <t>The aim of the course is to develop the teacher candidate's self-awareness and self-image along the teacher competences. Awareness of the main characteristics of one's own communication, the advantages and disadvantages of different communication strategies. The course will develop sensitivity to diverse learners through the development of emotional intelligence, empathy, tolerance and assertiveness, among others. Self-awareness, consciousness of the self-knowledge, personality shaping effects of the self-image; role expectations and self- knowledge. Self- esteem, human needs, motivations, self defense mechanisms. Make the students conscious of their own personal communicational characteristics, advantages and disadvantages of the various communicational strategies. The characteristics of the direct human communication, congruent and incongruent notification, identification of complex behavior. Recognition of communicational differences between culture and subculture and making consciousness of the prejudice related to them. Treating of problematic situations. Evolving the insight into human sensibility. Improving empathy, tolerance and assertivity.</t>
  </si>
  <si>
    <t xml:space="preserve">Tudása: A szakképzett tanár ismeri a tanári pályához kapcsolódó készségeket, ezek fogalmait. Ismeretekkel rendelkezik a reflektív gondolkodás szerepéről a szakmai fejlődésben. 
Képességei:A hallgató rendelkezzen megfelelő önismerettel, legyen képes a saját tevékenységével kapcsolatos kritikus reflexiókra, önértékelésre; előítélet- és sztereotípiamentes szemléletre. Legyen képes felismerni az előítéletesség és a sztereotípiákon alapuló gondolkodás megnyilvánulásait, és azokat szakszerűen kezelni. Rendelkezzen a neveléshez szükséges empátiával, toleranciával, megfelelő asszertivitással.
Attitűdje: Demokratikus értékelkötelezettséggel és felelősségtudattal rendelkezve legyen kész a sajátjától eltérő értékek elfogadására, legyen nyitott mások véleményének a megismerésére és tiszteletben tartására. Legyen képes tanulókkal, szülőkkel, az iskolai közösségekkel való hatékony együttműködésre és kommunikációra, tudjon a különböző társadalmi rétegekhez, kulturális, nemzeti vagy etnikai csoportokhoz tartozó szülőkkel partnerként együttműködni.
Törekedjen önismeretének, saját személyiségének fejlesztésére, testi-lelki egészségének megőrzésére. </t>
  </si>
  <si>
    <t>a kurzuson való aktív részvétel és beadandó dolgozat: önreflektív beadandó dolgozat készítése  a kurzusról</t>
  </si>
  <si>
    <t>participation actively in the college course, anda home assignment: submit a self-reflection about the course</t>
  </si>
  <si>
    <t>Vassné Figula Erika- Barcsa Lászlóné (2008): A személyes és társas hatékonyság
fejlesztése az iskolai oktatás-nevelés keretében. Bessenyei Kiadó, Nyíregyháza
Rudas János (2016): Delfi örökösei. Oriold és Társai Kft., Budapest ISBN: 9786155443480
Rudas János (2009) Javne örökösei. Lélekben Otthon Kiadó, Budapest ISBN: 9789639771499
Norman E. Amundson - William A. Borgen - Diane E. Pollard -Marvin J. Westwood (2013): Csoportos tanácsadás - Kézikönyv csoportvezetőknek. ELTE Eötvös Kiadó Kft., Budapest. ISBN: 9789633121634</t>
  </si>
  <si>
    <t>Az intézménylátogatás során ismerkedés az általános iskola 1-8. évfolyamán folyó tanórai, illetve a tanórán kívüli (napközi otthoni, szakköri, szabadidős tevékenységet érintő) nevelő-oktató munkával. Élmény- és tapasztalatszerzés a 6-14 éves korosztály életkori sajátosságairól, csoportjellemzőiről, nevelése-oktatása jellegzetességeiről, konfliktusairól. Az egyes pszichés funkciók fejlődésének és integrálódásának nyomon követése a különböző életkori fázisokban. Ismerkedés az iskolai osztály életével, az életkorral kapcsolatos sajátos fejlesztési feladatokkal. Egy-egy gyermek csoportban való viselkedésének megtapasztalása és értelmezése. Megfigyelések révén tapasztalatok szerzése a tanítási-tanulási folyamat tervezésével, szervezésével, irányításával, értékelésével, a differenciálás megoldási módjaival kapcsolatban. A pedagógus nevelési stílusának, kommunikációs jellegzetességeinek, tanulókkal szembeni attitűdjének, jutalmazási és fegyelmezési módszereinek, a tanulók órai munkájának, motivációjának megfigyelése. A pályakövetelmények megismerése, pályaidentitás alakítása.</t>
  </si>
  <si>
    <t>Gaining knowledge about educational  work in the  lessons and extra-curricular activities (day care center, workshop, leisure activity) in grades 1-8 during lesson observations. Gaining experiences and observations about the age specific characteristics of children between the ages of 6 and 14, characteristics in a  group, features and conflicts of education and training. Follow-up of specific evolution and integration of psychic functions in various phases of ages. Getting knowledge about the life of school class, special  tasks of development related to different ages. To experience and interpret the  behavior of children as individuals within a group. Gaining experience in designing, organizing, managing, evaluating, and differentiating ways of teaching and learning through observations. Observation of the teacher's style of education, communication characteristics, student attitudes, rewarding and disciplining methods, observation of the student's work and motivation. Getting familiar with the career requirements and forming a career identity.</t>
  </si>
  <si>
    <t>Knowledge:
Students have an overview regarding educational/teaching  and non-teaching work and tasks  of a pedagogue.  They are familiar with the age-specific characteristics of  young schoolchildren and adolescence.
Ability:
They are able to apply the psychological knowledge gained so far in the interpretation of experiences during practical observations. They are also able to emphasize aspects of the classroom / occupation by selective observation, to analyze educational situations and pedagogical problems, and recognize group dynamics.  
Attitude:
Students strive for a positive attitude of the student's developing personality, and accept the individual differences of childlike personality.
They regard it important to develop pedagogical problem sensitivity and analytical skills.
They are open to learn about methods related to teacher work. </t>
  </si>
  <si>
    <t>Hospitálási napló készítése</t>
  </si>
  <si>
    <t>Preparing a lesson observation sheet </t>
  </si>
  <si>
    <t>Schmercz, I. (szerk.) (2003): A tanulói személyiség megismerése. Élmény ’94 Bt, Nyíregyháza, ISBN: 963863622X
Tóth László (2000): Pszichológia a tanításban. Pedellus, Debrecen, ISBN: 9789639224575
N. Kollár, K. –Szabó, É. (2017): Pedagógusok pszichológiai kézikönyve I-II. Osiris, Budapest, ISBN: 9789632762791</t>
  </si>
  <si>
    <t xml:space="preserve">A pedagógiai kultúra fogalma, az ismeretalapú pedagógiai kultúra eszköztelensége és elégtelensége a jelenkor kihívásainak és problémáinak fényében, a kompetencia dominanciájú pedagógiai kultúra és iskola hosszú távú hatásai.  A felmerülő problémákra korábban adott válaszok devalválódásának oki háttere, a hagyományos pedagógiai kultúra eszköztárának és fogalomrendszerének elavulása, konkrét példák elemzésével. 
A pedagógiai ízlés fogalma, példák a szakmai ízlésformálás eszközeire és lehetőségeire. A pedagógiai alkotóképesség kiteljesedését támogató kompetenciák, az alkotó tanárrá válást ösztönző rendszer- és intézményi szintű tényezők, a sikeres mikro- és mezoszintű pedagógiai innovációk háttere. A nagy hatású tanáregyéniségek sikerének lehetséges magyarázatai – diákjaik nyilatkozatainak elemzéséből kibontva. 
A személyesség, az elfogadás és a partnerség értékeinek jelentősége a tanulás támogatásában. A kritikus gondolkodás kialakítását és fejlesztését segítő iskolai környezet és tanári mentalitás jellemzői. A kreativitás fejlesztését támogató tényezők: az alkotó légkör megteremtésének feltételei és lehetőségei. A pedagógus önképzésének lehetséges formái és forrásai. A pedagógus munkáját segítő szakirodalom megfelelő mélységű feldolgozásának módja. A tanuló fejlesztését segítő egyéb szakemberekkel való sikeres együttműködés biztosítékai. A pedagógus támogató szakmai kapcsolatrendszerének kialakítása, a szakmai kommunikáció alkalmai és fórumai. Inspirációs források a pedagógusok munkájában.
</t>
  </si>
  <si>
    <t xml:space="preserve">The concept of pedagogical culture, the ineffectiveness and inadequacy of knowledge-based pedagogical culture in the light of the challenges and problems of the present, the long-term effects of competence-dominated pedagogical culture and school.  The causal background of the devaluation of the previously given answers to the emerging problems, the obsolescence of the toolbox and conceptual system of the traditional pedagogical culture, with the analysis of specific examples. 
The concept of pedagogical taste, examples of the tools and possibilities of professional taste formation. Competencies that support the fulfillment of pedagogical creativity, system and institutional level factors that encourage becoming a creative teacher, the background of successful micro- and meso-level pedagogical innovations. Possible explanations for the success of high-impact teachers - extracted from the analysis of their students' statements.
The importance of the values of personality, acceptance and partnership in supporting learning. Characteristics of the school environment and teacher's mentality that help the formation and development of critical thinking. Factors supporting the development of creativity: conditions and possibilities for creating a creative atmosphere.
Possible forms and sources of the teacher's self-education. A way to properly process the literature that helps the teacher's work. Guarantees of successful cooperation with other professionals helping the student's development. Establishing the teacher's supportive professional relationship system, opportunities and forums for professional communication. Sources of inspiration in the work of teachers.
</t>
  </si>
  <si>
    <t xml:space="preserve">Tudása: A hallgató tisztában van a kompetencia alapú pedagógiai kultúra alapelveivel, ismeri ennek a kultúrának az eszköztárát és módszertanát. Tudatában van azoknak a rendszer- és intézményi szintű tényezőknek, amelyek szakmai alkotóképessége kibontakoztatását segítik és az iskolai pedagógiai innovációk motorjául szolgálnak. Ismeri a szakmai önképzés lehetséges formáit és fő forrásait. Tisztában van mindazokkal a tényezőkkel, amelyek szakmai kapcsolatrendszerének alakulását döntően befolyásolják.  
Képességei: Képes a megtanult módszerek hatékony alkalmazására, az egyes módszerek alkalmazásában rejlő egyéb lehetőségek, hozadékok felismerésére. Képes a benne felmerült problémák és kérdések kapcsán eredményesen tájékozódni a pedagógiai szakirodalomban, képes az egyes szakmunkák színvonalának és jelentőségének helyes megítélésére. Képes a megismert új elvek és módszerek kapcsán a szakmailag korrekt véleményalkotásra, meglátásai szaknyelven történő megfogalmazására. 
Attitűdje: Tudatosan keresi, gyűjti az önképzés lehetőségeit, a szakmai önművelését támogató irodalmat. Kritikusan szemléli a különböző médiafelületeken népszerűsített pedagógiai elveket és módszereket, tartózkodik ezekkel kapcsolatban az elhamarkodott és kellő alap nélküli véleménynyilvánítástól. Csak akkor fejti ki vélekedését a megismert szakmai újításokról, amikor már megfelelő mélységben tájékozódott azok szemléleti hátteréről, alkalmazhatóságáról. Véleményformálása során igyekszik elfogulatlanul, tárgyilagosan és szakmailag jól alátámasztható érvek birtokában nyilatkozni az egyes újítások lehetséges előnyeiről és hátrányairól. 
</t>
  </si>
  <si>
    <t xml:space="preserve">Knowledge: The student is aware of the basic principles of the competence-based pedagogical culture, knows the tools and methodology of this culture. He/she is aware of the factors at the system and institutional level that help develop his/her professional creativity and serve as the engine of school pedagogical innovations. Knows the possible forms and main sources of professional self-education. He/she is aware of all the factors that decisively influence the development of his/her professional relationship system.
Skills: Able to effectively apply the learned methods, to recognize other opportunities and benefits inherent in the application of certain methods. He/she is able to find information effectively in the pedagogical literature regarding the problems and questions that have arisen in him/her, and he/she is able to correctly judge the quality and importance of individual professional works. He/she is able to form a professionally correct opinion in relation to the new principles and methods he/she has learned, and to formulate his/her insights in professional language.
Attitude: Consciously searches for and collects literature supporting self-education and professional self-cultivation. He/she takes a critical look at the pedagogical principles and methods promoted on various media platforms, and refrains from expressing hasty and unfounded opinions about them. He/she only expresses his/her opinion about the professional innovations he/she has learned about, when he/she has already learned in sufficient depth about their conceptual background and applicability. When forming his/her opinion, he/she tries to state the possible advantages and disadvantages of each innovation in an unbiased, objective and professionally supported way.
</t>
  </si>
  <si>
    <t xml:space="preserve">A gyakorlati jegy megszerzésének feltétele egy elemző dolgozat megírása pedagógusokkal készített interjúk alapján.   
</t>
  </si>
  <si>
    <t xml:space="preserve">The condition for completing the course is to write an analytical essay based on interviews with teachers.
</t>
  </si>
  <si>
    <t xml:space="preserve">1. Gajdics Sándor (2004): A pedagógiai kultúra és a pedagógiai minőség összefüggései. Fejlesztő Pedagógia, 15 (3), 18-30. 
2. Knausz Imre – Ugrai János (2015): A pedagógiai kultúraváltás lehetőségei. Miskolci Egyetemi Kiadó, Miskolc. ISBN: 978-615-5216-95-4
3. Nagy József (2005): A hagyományos pedagógiai kultúra csődje. Iskolakultúra, 15 (6-7), III-XI. 
4. Perjés István (2020): A cselekvően művelt élet tantervelméleti reprezentációi a pedagógiai kultúrában. In: Schwendtner Tibor – Schaffhauser Franz (szerk.): Bildung. Neveléstudományi és filozófiai megközelítések. L'Harmattan Kiadó, pp. 171-183. ISBN: 978-963-414-643-8
</t>
  </si>
  <si>
    <t>A kurzus célja, hogy a pedagógusjelölt betekintést nyerjen a pszichológia különböző területeibe, megismerkedjen a legfontosabb alapfogalmakkal, illetve az emberi személyiség fejlődésének általános kérdéseivel és törvényszerűségeivel. A hallgatók ismereteket szereznek a pszichológia rövid történetéről, önálló tudománnyá válásának előzményeiről, a különböző vizsgálati módszerekről és azok alkalmazásának lehetőségeiről. Átfogó képet kapnak a kognitív és pszichés fejlődést befolyásoló tényezőkkel kapcsolatban, valamint betekintést nyernek a megismerő folyamatok-, (érzékelés, észlelés, emlékezet, figyelem, gondolkodás, képzelet) valamint az érzelmek világának témakörébe is. Nagy hangsúly helyeződik az emberi személyiség pszichikus fejlődésének jellegzetességeire, a személyiségfejlődés fontosabb elméleteinek megismerésére (Freud, Erickson, Piaget), illetve a különböző fejlődéselméletekre. Ezen belül megismerkednek az egyes életkorok fejlődési jellegzetességeivel, valamint a szocializációs folyamatokkal és a társas jelenségek különböző vonatkozásaival. Megjelennek továbbá a különböző pszichológiai aspektusok a tanulást illetően, ismereteket szereznek a teljesítményről, a motivációról és az ezekhez kapcsolódó hatékony tanulási környezet szerepéről. A kurzus során bemutatásra kerülnek a modern pszichológiai irányzatok, és körvonalazódik a pszichológia tárgyának funkciója a tanári szerepkör vonatkozásában.</t>
  </si>
  <si>
    <r>
      <t>The aim of the course is to provide the teacher trainee with an insight into the different fields of psychology, the most important basic concepts, and the general issues and laws of human personality development. Students will learn about the brief history of psychology, its history as a science, the different methods of investigation and their applications. They get a global picture of the factors influencing cognitive and psychological development, and insights into the cognitive processes (perception, cognition, memory, attention</t>
    </r>
    <r>
      <rPr>
        <sz val="12"/>
        <color theme="1"/>
        <rFont val="Arial"/>
        <family val="2"/>
        <charset val="1"/>
      </rPr>
      <t>, thinking, imagination) and also into the</t>
    </r>
    <r>
      <rPr>
        <sz val="11"/>
        <color theme="1"/>
        <rFont val="Arial"/>
        <family val="2"/>
        <charset val="1"/>
      </rPr>
      <t xml:space="preserve"> </t>
    </r>
    <r>
      <rPr>
        <sz val="12"/>
        <color theme="1"/>
        <rFont val="Arial"/>
        <family val="2"/>
        <charset val="1"/>
      </rPr>
      <t>„field”</t>
    </r>
    <r>
      <rPr>
        <sz val="11"/>
        <color theme="1"/>
        <rFont val="Arial"/>
        <family val="2"/>
        <charset val="1"/>
      </rPr>
      <t xml:space="preserve"> of emotions. Special emphasis is placed on the characteristics of the physiological development of the human personality, the major theories of personality development (Freud, Erikson, Piaget), and the various theories of development</t>
    </r>
    <r>
      <rPr>
        <sz val="12"/>
        <color theme="1"/>
        <rFont val="Arial"/>
        <family val="2"/>
        <charset val="1"/>
      </rPr>
      <t>. This includes knowledge of the developmental characteristics of each age group, as well as of socialisation- and different aspects of social processes.</t>
    </r>
    <r>
      <rPr>
        <sz val="11"/>
        <color theme="1"/>
        <rFont val="Arial"/>
        <family val="2"/>
        <charset val="1"/>
      </rPr>
      <t xml:space="preserve">  The different psychological aspects of studying are also presented,</t>
    </r>
    <r>
      <rPr>
        <sz val="12"/>
        <color theme="1"/>
        <rFont val="Arial"/>
        <family val="2"/>
        <charset val="1"/>
      </rPr>
      <t xml:space="preserve"> they acquire kowledge about performance, motivation and the role of an effective learning environment in this context. The course introduces modern psychological tendencies and outlines the function of psychology as a subject in relation to the teaching role.</t>
    </r>
  </si>
  <si>
    <t>A vizsgára bocsátásnak nincs előfeltétele.</t>
  </si>
  <si>
    <t>There is no requirement for admission to examination.</t>
  </si>
  <si>
    <t xml:space="preserve">1. Rita L. Atkinson és mtsi: Pszichológia. Osiris - Századvég Kiadó, Budapest, ISBN 963 3897136
2. N. Kollár Katalin &amp; Szabó Éva (szerk.) (2004): Pszichológia pedagógusoknak. Osiris Kiadó, Budapest. ISBN 963 389672X
3. N. Kollár Katalin &amp; Szabó Éva (szerk.) (2017): Pedagógusok pszichológiai kézikönyve I-III. kötet. Osiris Kiadó, Budapest. ISBN 978 963 276 279 1
3. Tóth László (2000): Pszichológia a tanításban. Pedellus Tankönyvkiadó, Debrecen. ISBN: 963-9224-57-X 
4.	Vajda Zsuzsanna &amp; Kósa Éva (2005): Neveléslélektan. Osiris Kiadó, Budapest.  ISBN:9789633897287
</t>
  </si>
  <si>
    <t>A hallgatók megismerkednek az összetételében heterogén tanulói csoportokkal, megfigyelik a tanórákon zajló interakciókat, és az osztálytermi méltányosság megteremtésének lehetőségeit, a státuszhelyzet kezelését. Megfigyelik a differenciált tanóraszervezés, és a személyre szabott differenciálás gyakorlatát és a pedagógusok által alkalmazott módszereket</t>
  </si>
  <si>
    <t>Undergraduates become acquainted with groups of students that are heterogeneous in their composition, observe interactions that take place in the classroom, the possibilities of creating fairness in the classroom and status situation management. They observe the practice of differentiated lesson organization, personalized differentiation and the methods used by teachers</t>
  </si>
  <si>
    <t>a félév során választott feladatok (6-8) írásban történt rögzítése, bemutatása</t>
  </si>
  <si>
    <t>In the course of the semester, recording a number of tasks (6-8 ones) in writing and presenting them</t>
  </si>
  <si>
    <t xml:space="preserve">1. K. Nagy Emese: A tanulók státuszhelyzetének kezelése. Sárospataki Pedagógiai Füzetek 28. https://real.mtak.hu/121756/1/55_70_K%20Nagy.pdf
2. K. Nagy Emese - Pálfi Dorina: Paradigmaváltás a pedagógusképzésben?Új Pedagógiai Szemle 2017. 1-2. 
3. Dudás Margit (2007): Tanárjelöltek belépő nézeteinek feltárása. In: Falus Iván (szerk.): A tanárrá válás folyamata. Gondolat Kiadó, Budapest. 46-120.
</t>
  </si>
  <si>
    <t>Korszerű tanulásszervezési szemlélet megalapozása illetve erősítése. Olyan oktatáselméleti műveltség közvetítése és a meglévő pedagógiai ismeretek integrálása, melynek birtokában a hallgató képessé válik a tanulók tanulási sajátosságait figyelembe vevő oktatásszervezésre. Betekintést nyer a hátrányos helyzetből, a szegénységből, a kisebbségi létből fakadó nehézségek és az iskolai kudarc közötti általános összefüggésekbe, a hátrányok csökkentésére irányuló pedagógiai eljárásokba, megismerkedik a tanulásszervezés és irányítás speciális eseteivel is.</t>
  </si>
  <si>
    <t>Modern perspective and didactic knowledge for students in order that they will be able to organize educational process with choosing the teaching methods. Students get an inside view of correlation between underprivileged situation, minority and scholastic defeat. Students learn about pedagogical methods in order to reduce disadvantage. They are introduced to the special cases of learning and organizing methods.</t>
  </si>
  <si>
    <t>Knowledge: The teacher candidate is aware of the methodologies necessary for the successful upbringing of a student with different abilities with other children. They know the methods of pedagogical cognition of students. They are also informed about the issues of differential pedagogy, adaptive learning organization, selection and application of educational strategies and methods.Ability: Able to recognize, effectively develop and educate students who are gifted, underperforming or have special educational needs, who are (cumulatively) disadvantaged, who have difficulty integrating, learning or behaving, and who require individual treatment in their subject.Attitude: Strives to apply teaching-learning strategies and methods that promote activity and differentiation in accordance with age-specific characteristics</t>
  </si>
  <si>
    <t>Egy zárthelyi dolgozat minimum 50%-os teljesítése, és egy projektmunka elkészítése</t>
  </si>
  <si>
    <t>an end-term test with a minimum passing rate of 50% and a project work</t>
  </si>
  <si>
    <t xml:space="preserve">1.	M. Nádasi Mária (2010): Adaptív nevelés és oktatás (Géniusz könyvek 1.)
Magyar Tehetségsegítő Szervezetek Szövetsége,
http://geniuszportal.hu/sites/default/files/Geniusz_R22_net.pdf
2.	Mártonfi György (2014): Korai iskolaelhagyás – Hullámzó trendek. Educatio, 1. 36–49. 
3.	K. Nagy Emese – Pálfi Dorina (2017): Paradigmaváltás a pedagógusképzésben? A pedagógusképzés áttekintése a sikeres pályára való felkészítés szempontjából. Új Pedagógiai Szemle, 2017/1-2. 76−82. p. 
4.	Szivák Judit (2010): A reflektív gondolkodás fejlesztése. Tehetségkönyvtár. Magyar Tehetségsegítő Szervezetek Szövetsége.
</t>
  </si>
  <si>
    <t xml:space="preserve">A hallgatók ismerjék a csoport fejlődésének szakaszit és kapjanak képet a csoport megismerésének és fejlesztésének módszertanáról. A hallgatóknak legyen ismerete a csoporton belül megjelenő társas viszonyok feltérképezéséről (pl.: szociometria módszere). A tantárgy elsajátításának célja, hogy a hallgatók megismerjék a tanulói csoportok, közösségek társas viszonyait és a csoporton belüli társas alakzatokat, valamint azokat a módszereket, amelyekkel a csoport rejtett hálózata felderíthető. A hallgatók ismerjék a csoportkohéziót erősítő pedagógiai eszközöket. </t>
  </si>
  <si>
    <t xml:space="preserve">Undergraduates should be familiar with the stages of group development and gain an understanding of the methodology for learning about and developing a group. Undergraduates should be familiar with the mapping of social relations within the group (e.g. sociometric methods). The aim of the course is to familiarise undergraduates with the social relations of groups and communities of students, the social formations within the group and the methods for detecting the hidden network of the group. Undergraduates should be familiar with pedagogical tools that strengthen group cohesion. </t>
  </si>
  <si>
    <t>Egy feladat elkészítése a kurzus során megismert módszerek/eszközök felhasználásával.</t>
  </si>
  <si>
    <t>Completion of a task using the methods / tools learned during the course.</t>
  </si>
  <si>
    <t>1. Mérei, F. (1988). Közösségek rejtett hálózata: A szociometriai értelmezés. Tömegkommunikációs Kutatóközp.. 2. Csepeli, Gy. (2014). Szociálpszichológia mindenkiben. Kossuth Kiadó. 3. Aronson, E. (2023). A társas lény. HVG Könyvek. 4. Bartha, Á. (2012). Csoportkohéziók és széttartó narratívák. Educatio, 21(2), 321-327.</t>
  </si>
  <si>
    <t>Az intézménylátogatás során ismerkedés egy speciális köznevelési intézményben folyó tanórai, illetve a tanórán kívüli (napközi, szakköri, szabadidős tevékenységet érintő) nevelő-oktató munkával. Élmény- és tapasztalatszerzés a különböző korosztály életkori sajátosságairól, csoportjellemzőiről, nevelése-oktatása jellegzetességeiről, konfliktusairól. Az egyes pszichés funkciók fejlődésének és integrálódásának nyomon követése a különböző életkori fázisokban a különleges bánásmódot igénylő diákok esetében. Ismerkedés az iskolai osztály életével, az életkorral kapcsolatos sajátos fejlesztési feladatokkal, az integráció megfigyelése. Egy-egy különleges bánásmódot igénylő gyermek csoportban való viselkedésének megtapasztalása és értelmezése. Megfigyelések révén tapasztalatok szerzése a tanítási-tanulási folyamat tervezésével, szervezésével, irányításával, értékelésével, a differenciálás megoldási módjaival kapcsolatban. A pedagógus nevelési stílusának megismerése, az inklúzió megvalósulásának megfigyelése, a pedagógusi elfogadó attitűd. A pályakövetelmények megismerése, pályaidentitás alakítása.</t>
  </si>
  <si>
    <t>The visit is an opportunity to learn about the curricular and extracurricular (day care, specialised classes, leisure activities) educational work of a specialised public education institution. Experiencing and learning about the age and group characteristics of the different age groups, the characteristics of education and teaching, and conflicts. Monitoring the development and integration of psychic functions at different age stages for pupils with special needs. Familiarisation with classroom life, age-related specific developmental tasks, observation of integration. Experiencing and understanding the behaviour of a child with special needs in a group. Observing and learning about the planning, organisation, management and evaluation of the teaching-learning process, and ways of differentiating. Learning about the teacher's teaching style, observing the implementation of inclusion, the teacher's accepting attitude. Learning about career requirements, developing a career identity.</t>
  </si>
  <si>
    <t>Tudása:Áttekintéssel rendelkezik a pedagógus tanórai és tanórán kívüli nevelő-oktató munkájáról, feladatairól.
Tájékozott a kisiskolás- és serdülőkori életkori sajátosságok terén.
Képességei: Képes az eddig megszerzett pszichológiai ismereteit a gyakorlati megfigyelések során tapasztaltak értelmezésében alkalmazni.
Képes a tanóra/foglalkozás folyamatából adott szempontok szerinti kiemelésre, szelektív megfigyelésre, a nevelési helyzetek, pedagógiai problémák elemzésére, csoportdinamikai történések felismerésére.
Attitűdje: Törekszik a tanuló fejlődő személyiségének pozitív szemléletére, elfogadja a gyermeki személyiség egyéni különbségeit.
Fontosnak tartja a pedagógiai problémaérzékenységet, elemző készsége kialakítását és fejlesztését.
Nyitott a tanítói munkával összefüggő módszerek megismerésére.</t>
  </si>
  <si>
    <t>Preparing a lesson observation sheet.</t>
  </si>
  <si>
    <t>A képzés célja olyan tanárok képzése, akik az iskola világában tudatosan kezelik az értékek sokféleségét, nyitottak mások véleményének, értékeinek tiszteletben tartására. Képesek olyan pedagógiai helyzetek teremtésére, amelyek a tanulók önismeretét, empátiás készségeit, és kapcsolatteremtő készségeit. Célja továbbá a multikulturális szemlélet formálása, a csoportközi, az interkulturális kommunikáció sajátosságainak megértése, az előítélet és etnocentrizmus csökkentése. Megismerteti a hallgatókat a társadalmi kirekesztődés ellen irányuló pedagógiai lehetőségek elméletével és gyakorlati mintáival, elfogadtatja a sztereotípia - és előítéletmentes nevelési gyakorlat szükségességét. Részletes betekintést nyújt a multikulturalizmus eszmei és gyakorlati formájáról, valamint az interkulturális nevelés tervezési és módszertani lehetőségeiről. Megismertetni a hallgatókkal a kultúrák közötti hídépítő technikák iskolai és egyéb más társadalmi intézményi gyakorlatát.</t>
  </si>
  <si>
    <t xml:space="preserve">The development of multicultural societies, their concepts of education policy. European dimensions of cultural interaction: the concept of multiculturalism and its framework for interpretation. The school practice of multiculturalism, intercultural education. The design, evaluation and methodological features of intercultural education curriculum. The multicultural content of the education of gypsy students, disadvantage management and the creation of opportunities through the strengthening of cultural identity. Intercultural bridge-building techniques in the practice of opportunity-building schools. The characteristics of a culture-sensitive, child-friendly school. The role of the media in the representation of a multicultural society.
</t>
  </si>
  <si>
    <t>Egy zárthelyi dolgozat minimum 50%-os teljesítése, és egy esszé készítése</t>
  </si>
  <si>
    <t>an end-term test with a minimum passing rate of 50% and an essay</t>
  </si>
  <si>
    <t xml:space="preserve">1.	Banks, J. A.: (2003) Multicultural Education: Goals and Dimensions,
http://depts.washington.edu/ceterme/view.htm 
2.	Torgyik Judit (2005): Fejezetek a multikulturális nevelésből. Eötvös József Könyv Kiadó Bt. ISBN: 9789637338267
3.	Torgyik Judit, Karlovitz János (2006): Multikulturális nevelés. Bölcsész Konzorcium, Budapest. ISBN: 9639704059
4.	Torgyik, Judit: (2008) Multikulturális tartalmak a pedagógiában.
http://www.kih.gov.hu/documents/.../10_Multikulturalis%20tartalmak
%20a%20pedagogiaban.pdf
</t>
  </si>
  <si>
    <t>A normalitás és abnormalitás fogalma a személyiség fejlődésben.Az öröklődés és a környezet szerepe a zavar kialakulásában. Fejlődési zavarok a gyermekkorban: a fejlődéslélektani modell, trauma, bántalmazás hatása a fejlődésre. Patológiás viselkedésszerveződések a fejlődés folyamatában (problémás pontok) a különböző életszakaszokban: csecsemőkor, kisgyerekkor, iskoláskor, serdülőkor. Pervazív zavarok gyermekkorban. Szorongásos zavarok gyermek- és serdülőkorban.Oppozíciós zavar. Viselkedési zavar.
 Figyelemhiányos hiperaktivitás szindróma.
A tanulási zavarok és a figyelemhiányos hiperaktivitás zavar kapcsolata.</t>
  </si>
  <si>
    <t xml:space="preserve">The concept of normality and abnormality in the development of personality. Role of heritance and milieu in the development of disorders. Development disorders in childhood: theory of development psychology, trauma, effects of bullying on development. Pathological behaviour orientation (problematic facts) in the course of development in different life stages (infancy, babyhood, school ages, and adolescence). Pervasive disorders in childhood. Anxiety disorders in childhood and adolescence. Oppositional disorder. Behaviour disorders. Attention deficit hyperactivity disorder (ADHD). The relation between learning disorders and ADHD. </t>
  </si>
  <si>
    <t>Knowledge:
Students have the knowledge about the obstructive and wracking factors in normal personality development. Furthermore, they also have the knowledge about the types of the most frequent psychical disorders  at descriptive levels. They are aware of the possibilities of prevention and correction.They know their competence limits, and in cases beyond they know further  possibilities of help.
Ability:
Students are able to recognize the children’s biological and psychical needs, and they are able to satisfy these needs differentially in relation to the child's maturation and developmental processes and needs.
Attitude:
Students are characterised by sensitivity of problems, unbiased attitude, tolerance, social sensitivity and  supporting attitude. They find it important to cooperate with the family of problematic children and their milieu.</t>
  </si>
  <si>
    <t>Egy zárthelyi dolgozat minimum 50%-os teljesítése.</t>
  </si>
  <si>
    <t>an end-term test with a minimum passing rate of 50%.</t>
  </si>
  <si>
    <t xml:space="preserve">Bagdy, E. (1994) Családi szocializáció és személyiségzavarok, Tankönyvkiadó, Budapest ISBN: 9631855856
Murányi –Kovács E.- Kabainé Huszka A., (2003) A gyermekkori és a serdülőkori személyiségzavarok pszichológiája, Tankönyvkiadó, Budapest ISBN 9789631944365
Ranschburg , J. (2012) Pszichológiai rendellenességek gyermekkorban, Saxum Könyvkiadó Kft. Budapest ISBN 9789632481975                                                                                                                                                                                                                                                   Cole, M. és Cole S.R.(2006): Fejlődéslélektan, Osiris Kiadó, Budapest.  ISBN: 9789633894736                                                                                                                                                                         Vetró, Á. (2008) Gyermek és ifjúságpszichiátria, Medicina Könyvkiadó Zrt, Budapest ISBN 978 963 226 1584
 </t>
  </si>
  <si>
    <t xml:space="preserve">A 2020-ban átalakított új iskolai rendszerű szakmai képzésben megjelenő két iskolatípus (technikum, szakképző iskola) sajátosságainak megismerése: földrajzi megközelítés, felvételi követelmények és iskolaválasztás, korosztályok és tanulók csoportosítása, a tanév rendje, a heti és a napi órarend, a szakirányú oktatás és a duális képzőhelyek, ágazati alapvizsga és szakképesítő vizsga. A hallgató betekintést nyer az intézmény működését szabályozó dokumentumokba (Szakmai Program, Képzési Program, Szervezeti és Működési Szabályzat), és megismerkedik a szakmai feladatokkal, az oktatók közösségeivel, a nevelő-oktató munkát segítő alkalmazottakkal. </t>
  </si>
  <si>
    <t>In professional training in the new school system (from 2020), getting to know the characteristics of two types of schools (technical school, vocational school): geographical approach, admission requirements and school choice, grouping of age groups and students, tasks of the academic year, weekly and daily timetables, specialized education and dual training places, sectoral basic exam and vocational qualification exam. The student observes the documents that regulate the operation of the institution (Professional Program, Training Program, Organizational and Operational Regulations) and gets to know the professional tasks, the communities of the instructors, and the employees who support the educational work.</t>
  </si>
  <si>
    <t xml:space="preserve">Tudása: Tisztában van a 2020-ban átalakított új iskolai rendszerű szakmai képzésben megjelenő két iskolatípus (technikum, szakképző iskola) jellemzőivel, szervezeti és működési sajátosságaival. Tájékozott a szakmai kommunikáció és együttműködés lehetőségeiről intézményen belül és kívül (ld. duális partnerek). 
Képességei:Képes közérthető és nyílt kommunikációra. Törekszik kölcsönös tiszteletre és bizalomra épített kapcsolatrendszer kialakítására. Képes a közoktatás intézményi struktúrájának áttekintésére.
Attitűdje: Nyitott a megismerés és a tapasztalatszerzés iránt. Együttműködik az oktatókkal, a nevelő-oktató munkát segítő alkalmazottakkal, a diákokkal. Figyelembe veszi az intézmény sajátosságait. </t>
  </si>
  <si>
    <t>félév során választott, írásban rögzített feladatok bemutatása</t>
  </si>
  <si>
    <t>presentation of written tasks selected during the semester</t>
  </si>
  <si>
    <t>Cedefop (2023) The future of vocational education and training in Europe: 50 dimensions of vocational education and training: Cedefop’s analytical framework for comparing VET. Luxembourg: Publications Office. Cedefop research paper, No 92. https://www.cedefop.europa.eu/files/5592_en.pdf
Eurydice (2021) Magyarország: Az oktatási rendszer felépítése. https://eurydice.eacea. ec.europa.eu/hu/national-education-systems/hungary/magyarorszag-az-oktatasirendszer-felepitese
Horváth, A.-Mihele, M. A.-Trautmann, L.-Vida, C. (2022) Szakképzés és fejlettség. In. Köz-gazdaság 17 (2), 95-123.
Süle, Á. (2022) Munkaerőpiaci körkép és felelős foglalkoztatók. In. Köz-gazdaság 17 (2), 5-29.</t>
  </si>
  <si>
    <t>A  hallgató ismerje meg az iskolai konfliktusok jellemző típusait és sajátosságait, az iskolai konfliktusok kialakulásának lehetséges okait. A tantárgy elsajátításának célja a tanárjelöltek képességét fejleszteni az iskolai konfliktushelyzetek felismerésében, elemzésében, tudatos kezelésében. Továbbá ismerjenek meg konstruktív konfliktusmegoldási módokat, sajátítsák el a konfliktushelyzetek szakszerű kommunikálását. Mindezek segítségével cél a tolerancia és a szociális készségek fejlesztése.</t>
  </si>
  <si>
    <t xml:space="preserve"> The student knows possible origins, causes, forms and distinctive characteristics of conflict situations in the school. The aim of the course to improve skills of teacher candidates in the detection, examination and management of conflict situations. Students learn constructive conflict resolution strategies which can develop their tolerance and social skills. </t>
  </si>
  <si>
    <t>Knowlwdge: The roots of school conflict situations, members and the types of school conflicts. The causes of school conflicts. Conflict management strategies. Conflict map creation. The transactional view of conflicts. b, Ability: Case studies, prevention and conflict management.  c, Attitude: Students are characterised by sensitivity of problems, unbiased attitude, tolerance, social sensitivity and  supporting attitude.</t>
  </si>
  <si>
    <t>a kurzuson való aktív részvétel és önreflektív beadandó dolgozat készítése  a kurzusról</t>
  </si>
  <si>
    <t>active participation in the college course, and submit a self-reflection about the course</t>
  </si>
  <si>
    <t>1. Járó Katalin (1999): Hatalmaskodók és kiszolgáltatottak az osztályban-viselkedésmódok nehéz helyzetben In: Járó Katalin (szerk.) Játszmák nélkül- Tranzakcióanalízis a gyakorlatban. Osiris, Budapest, 479-527. o.
2. Ligeti György: Konfliktus és szabályalkotás. In: Új Pedagógia Szemle, 2000/12.
3. Schleinerné dr. Szányel Erzsébet (2005): Személyiségspecifikus vonások konfliktusos nevelési helyzetek megoldásában. Profunda, Kaposvár.
4. Szőke-Milinte Enikő (2006): Konfliktuskezelés és pedagógusmesterség. Országos Pedagógiai Könyvtár és Múzeum, Budapest.
5. Tölgyesi Klára: Az ütközések fejlesztő ereje. In: Új Pedagógia Szemle, 2006/12</t>
  </si>
  <si>
    <t>LEGO módszertan pedagógusoknak</t>
  </si>
  <si>
    <r>
      <rPr>
        <sz val="11"/>
        <color rgb="FF000000"/>
        <rFont val="Arial"/>
        <family val="2"/>
        <charset val="238"/>
      </rPr>
      <t>A kurzuson a hallgatók infokommunikációs technológiákkal, digitális/programozható, elsősorban LEGO</t>
    </r>
    <r>
      <rPr>
        <vertAlign val="superscript"/>
        <sz val="11"/>
        <color rgb="FF000000"/>
        <rFont val="Arial"/>
        <family val="2"/>
        <charset val="238"/>
      </rPr>
      <t>®</t>
    </r>
    <r>
      <rPr>
        <sz val="11"/>
        <color rgb="FF000000"/>
        <rFont val="Arial"/>
        <family val="2"/>
        <charset val="238"/>
      </rPr>
      <t> Education oktatási eszközökkel, tanórán használható online platformokkal, valamint ezek tanórai használatával való megismertetése, ezekkel kapcsolatos szemléletének formálása. A kurzus során a hallgatók kipróbálnak néhány tanórán használható eszközt, megismerik optimális tanórai használatuk módját, valamint az ezekkel kapcsolatos tanári tervezési feladatokat.</t>
    </r>
  </si>
  <si>
    <r>
      <t>On the course, it will form the attitude and knowledge of the students with the following tools and methods: infocommunication technologies, digital/programming educational tools (primarily LEGO</t>
    </r>
    <r>
      <rPr>
        <vertAlign val="superscript"/>
        <sz val="11"/>
        <rFont val="Arial"/>
        <family val="2"/>
        <charset val="1"/>
      </rPr>
      <t>®</t>
    </r>
    <r>
      <rPr>
        <sz val="11"/>
        <rFont val="Arial"/>
        <family val="2"/>
        <charset val="1"/>
      </rPr>
      <t> Education tools), online platforms and using all of these at lessons. During the course, students can try out some of the tools that can be used in the classroom, the students will get acquainted with the optimal using methods of these tools, and the planning tasks associated with them.</t>
    </r>
  </si>
  <si>
    <t>Knowledge: The teacher candidate has knowledge of infocommunication, digital/programming educational tools. S/he is aware of the methodological knowledge required for the  the successful education of students with ICT and LEGO® Educational tools. The teacher candidate is aware of the risk of the online environment, especially with regard to mental and physical health, as well as the addictions and behaviors that accompany the use of the internet. Ability: The teacher candidate can plan such teaching-learning process with the help of the infocommunical/LEGO® Educational tools, that corresponds to the level of the students’ development, the opportunities of education and students’ personal development. S/he is able to create pedagogical situations in and out of class, taking into account the specifics of students with the help of experienced colleagues, mentors, which can help with the knowledge aquisition by students using ICT/digital/programming tools. Attitude: The teacher candidate is open to the continous learning of the various methods of ICT/digital/programming tools. S/he is sensitive to students’ personal problems (e.g. lack of prior knowledge), and s/he seeks to provide conditions for differentiated education for all students.</t>
  </si>
  <si>
    <t>Két feladat elkészítése a kurzus során megismert módszerek/eszközök felhasználásával.</t>
  </si>
  <si>
    <t>Completion of two tasks using the methods / tools learned during the course.</t>
  </si>
  <si>
    <t>1. Dringó-Horváth Ida, Császi Ildikó (szerk.) (2013): Digitális tananyagok. Oktatásinformatikai kompetencia a tanárképzésben. Egy szakmai nap eredményei. 2012. 09. 10. Budapest: Károly Gáspár Református Egyetem – L’Harmattan Kiadó. ISBN: 9789632367125 Online elérhető: http://www.kre.hu/ebook/dmdocuments/oktatasi_segedanyag/chap_1.html [2022. 06. 01.]
2. Lévai Dóra – Papp-Danka Adrienn (szerk.) (2015): Interaktív oktatásinformatika. Eger: ELTE Eötvös Kiadó. ISBN: 9786155297748 Online elérhető: http://www.eltereader.hu/media/2016/02/Interaktiv_Oktatasinformatika_
READER.pdf [2022. 06. 01.]
3. Sebestyén Krisztina – Nagy Balázs – Szabó József Mihály (2020): LEGO® készletekkel való fejlesztés lehetőségei a koragyermekkori nevelésben. In: Gyermeknevelés Tudományos Folyóirat, 8(1): 68-74.
4. SMART Notebook 10.6 oktatói szoftver. Felhasználói kézikönyv (é. n.): http://www.pctrainer.hu/wp-content/uploads/smart_notebook_10.6_kezikonyv.pdf [2022. 06. 01.]</t>
  </si>
  <si>
    <t xml:space="preserve">A digitális iskola világában megjelenő újfajta tanulási terek megismerése, hatékony adaptálása a pedagógiai folyamatokba nélkülözhetetlen eleme a 21. századi pedagógiának. A hallgatók megismerkednek a digitális tantermek nyitásának, üzemeltetésének és használatának elvárásival, a digitális etikai kódex jelentőségével. A digitális eszközök kiválasztásával kapcsolatosan ismereteket szereznek a digitális eszközök pedagógiai integrációjának szintjeivel. Az óratervezéssel és tanulásszervezéssel összefüggésben elsajátítják a hibrid tanulás, a felfedező tanulás főbb ismérveit; és a visszajelzéssel, értékeléssel összefüggésben a gamifikáció lehetőségeivel és a képességmátrixszal ismerkednek meg a hallgatók. Továbbá betekintést nyernek a Kréta adminisztrációs rendszerébe, kollaborációs lehetőségeibe.  </t>
  </si>
  <si>
    <t>The effective adaptation of the new learning spaces that appear in the world of the digital school into pedagogical processes is an essential element of 21st century pedagogy. The students get to know the expectations of the opening, operation and use of digital classrooms, and the importance of the digital code of ethics. In relation to the selection of digital tools, they acquire knowledge about the four levels of pedagogical integration of digital tools. In connection with lesson planning and learning organization, they learn the main characteristics of hybrid learning and exploratory learning; and in connection with feedback and evaluation, the students get to know the possibilities of gamification and the skills matrix. Furthermore, they gain insight into the administrative system of ’Kréta’ and its collaboration possibilities.</t>
  </si>
  <si>
    <t xml:space="preserve">Tudása:Tisztában van a digitális iskola világában megjelenő újfajta tanulási terek jelentőségével. Ismeri a digitális eszközök kiválasztásával kapcsolatos pedagógiai integráció négy szintjét. Az óratervezés és tanulásszervezés kapcsán tudatosan alkalmazza a hibrid tanulás, a felfedező tanulás széleskörű lehetőségeit. Ismeri a gamifikáció tanulói eredményességre gyakorolt hatását. A Kréta adminisztrációs rendszer működésével, felhasználói lehetőségeivel tisztában van. 
Képességei: Képes a digitális eszközök tudatos felhasználására a tanórán: tisztában van a digitális eszközök kiválasztásának négy szintjével. A tanulói eredményesség fokozása érdekében alkalmazza a gamifikáció elemeit, folyamatosan elemzi a tanulói teljesítményt a képességmátrix alapján. Felhasználói szinten képessé válik a hallgató a Kréta adminisztrációs rendszer kezelésére. 
Attitűdje: Nyitott a megismerés és a tapasztalatszerzés iránt. Keresi a tanulói motiváció érdekében a digitális pedagógia nyújtotta lehetőségeket. Érdeklődéssel fordul az új eszközök, a digitális tudást közvetítő tartalmak felé.  </t>
  </si>
  <si>
    <t xml:space="preserve">Knowledge: Aware of the importance of new types of learning spaces appearing in the world of digital schools. Know the four levels of pedagogical integration related to the selection of digital tools. In connection with lesson planning and learning organization, consciously applies the broad possibilities of hybrid learning and exploratory learning. Knows the impact of gamification on student achievement. Aware of the operation and user options of the Kréta administration system. 
Skills:Able to consciously use digital tools in the classroom: aware of the four levels of choosing digital tools. In order to increase student effectiveness, it applies the elements of gamification and continuously analyzes student performance based on the ability matrix. At the user level, the student becomes able to manage the Kréta administration system. 
Attitude: Open to learning and gaining experience. Looking for the possibilities offered by digital pedagogy for student motivation. Turns with interest to new tools and content that conveys digital knowledge.
</t>
  </si>
  <si>
    <t>Zárthelyi dolgozat min. 50%-os teljesítése, IKT eszközhasználatra fókuszált óratervezet bemutatása</t>
  </si>
  <si>
    <t>Test min. 50% completion, presentation of a lesson plan focused on the use of ICT tools</t>
  </si>
  <si>
    <t>Prievara, T. (2013). 21. századi pedagógia a gyakorlatban [21st century pedagogy in practice]. Digitális pedagógus konferencia. Konferenciakötet. pp. 17–22.
Prievara Tibor-Lénárd András-Katona Nóra (2020) Digitális pedagógia a közoktatásban. EKE. online: https://www.oktatas2030.hu/wp-content/uploads/2020/10/digitalis-pedagogia-a-kozoktatasban.pdf
Kréta információk pedagógusok részére (2020). KRÉTA Tudásbázis. https://tudasbazis.ekreta.hu/pages/viewpage.action?pageId=44007459</t>
  </si>
  <si>
    <t xml:space="preserve">A tantárgy tartalma: Alapfogalmak: tudás, tanulás, önszabályozó tanulás, metakogníció. Tanuláselméletek és modellek. A tanulás belső feltételei. Tanulási stílus, tanulási stratégia. Tanulást segítő módszerek: koncentrációs gyakorlatok, szókincsfejlesztő módszerek. A kifejező olvasás. Az emlékezet fejlesztése. A gondolkodás fejlesztése. Virtuális tanulási környezet.   </t>
  </si>
  <si>
    <t>Subject content: Basic concepts: knowledge, learning, self-regulated learning, metacognition. Theories and models of learning. Intrinsic conditions of learning. Learning style and strategy. Methods facilitating learning: concentration exercises, methods for vocabulary building. Expressive reading. Improving memory. Improving thinking. Virtual learning environment.</t>
  </si>
  <si>
    <t xml:space="preserve">Tudása: Érti a tanulás különböző tereinek és környezeteinek szerepét az egész életen át tartó és az élet, a kultúra minden területére kiterjedő tanulásban. Ismeri a tanulás stratégiáit, módszereit, a tanulás támogatásának szakmódszertani alapjait. 
Képességei: Támogató tanulási környezetet biztosít. 
Attitűdje: Képviseli, hogy a tanulásnak különböző helyei, terei, formái vannak, az emberi tudás fejlődésére ható szereplők kulturálisan sokszínűek. 
</t>
  </si>
  <si>
    <t xml:space="preserve">Knowledge: Students understand the roles of various learning scenes and environments played both in life-long learning and learning including all aspects of life and culture. Students know learning strategies, methods, and the methodological basis of supporting learning. 
Ability: Students provide for a supporting learning environment. 
Attitude: Students represent that learning has various places, scenes, and forms; that (human) factors influencing human knowledge are varied in terms of culture. 
Knowledge: 
Students understand the roles of various learning scenes and environments played both in life-long learning and learning including all aspects of life and culture. Students know learning strategies, methods, and the methodological basis of supporting learning. 
Ability: 
Students provide for a supporting learning environment. 
Attitude: 
Students represent that learning has various places, scenes, and forms; that (human) factors influencing human knowledge are varied in terms of culture. 
Knowledge:
Skills:
Attitude:
</t>
  </si>
  <si>
    <t>egy tanulásmódszertani gyakorlatokat tartalmazó osztályfőnöki óra vagy délutáni foglalkozás megtervezése, az elkészített óravázlat benyújtása.</t>
  </si>
  <si>
    <t>organising either a day-care class or form class including exercise on learning methodology; submitting the completed lesson plan.</t>
  </si>
  <si>
    <t xml:space="preserve">Oroszlány Péter (2009): Könyv a tanulásról. Független Pedagógiai Intézet Tankönyvcentrum, Budapest ISBN 963 8328 73 8  
Oroszlány Péter (2010): Tanulásmódszertan. Metódus-tan, Budapest ISBN 978963216230  
Rozgonyi Tiborné Váradi Éva (2010): Önszabályozó tanulás. Krúdy Könyvkiadó, Nyíregyháza ISBN 9789639891104
</t>
  </si>
  <si>
    <t xml:space="preserve">A drámapedagógia alapfogalmai, irányzatai és azok elterjedése. A drámapedagógia hazai irányzatai és úttörői: Gabnai Katalin, Debreczeni Tibor, Kaposi László, Szauder Erik. A tanítási dráma szerkezete, színházi eszközök használata a tanítási drámában.  A drámás konvenciók. Tanár és tanuló partneri viszonya a drámafoglalkozásokon. Térhasználat és térközszabályozás a drámapedagógiában, a test mint sokjelentésű eszköz. A mimika, a gesztusok nyelve, némajátékok. A kommunikáció fejlesztése a drámafoglalkozásokon. Az együttműködési készség, a tapintat, a másikra való odafigyelés kialakítása a drámás elemeket tartalmazó szabadidős foglalkozásokon. Drámapedagógia az erkölcsi nevelés szolgálatában: etikai problémák feldolgozása drámás módszerekkel. Drámapedagógia és konfliktuskezelés. A gyakorlat világából gyűjtött pedagógiai szituációk megoldásait felkínáló improvizációs gyakorlatok. </t>
  </si>
  <si>
    <t>Drama-based pedagogy: basic concepts, trends and their spread. Trends and pioneers of drama-based pedagogy in Hungary: Katalin Gabnai, Tibor Debreczeni, László Kaposi, Erik Szauder. The structure of educational drama; the use of theatre devices in educational drama.  Conventions of drama. Teacher and schoolchildren as partners in drama classes. Proxemics and spatial control in drama-based pedagogy; the human body as a vehicle of several meanings. The language of mimics and gestures; pantomime. Improving communication in drama classes. Forming co-operative skill, discretion, and attention to others in leisure activities including elements of drama. Moral education served by drama-based pedagogy: processing ethical problems by means of drama. Drama-based pedagogy and conflict management. Improvisation exercises offering solutions to pedagogical situations collected from the world of practice.</t>
  </si>
  <si>
    <t xml:space="preserve">Tudása: Ismerje a NAT és más szabályzó dokumentumok indítványait és előírásait a dráma iskolai alkalmazására. Váljon a kifejezés és az önkifejezés drámán belüli lehetőségeinek alapos ismerőjévé, legyen tisztában a mímes, szöveges improvizációk fantáziafejlesztő és önbizalomnövelő hatásával, valamint a bizalomjátékok empátia és tolerancia fejlesztését szolgáló szerepével.
Képességei:  Váljon képessé a hallgató adekvát és hozzáértő módon alkalmazni a drámát mint tanítási-nevelési módszert. Váljon képessé továbbá arra is, hogy játékos módon, a drámapedagógia eszközeivel megközelíthesse, bevonhassa a tanórai tevékenységekbe a nehezen kezelhető, speciális magatartási problémákkal küzdő, esetleg túlzottan introvertált gyerekeket.
Attitűdje: Legyen elkötelezett a drámapedagógia nevelői-oktatói alkalmazása iránt. Legyen képes meggyőzni másokat is a drámás foglalkozások fejlesztő hatásáról, pedagógiai értékéről. Tartsa tiszteletben a különböző habitusú tanulók drámás módszerekhez való viszonyát, fogadja el, hogy a diákok nem mindegyike hajlandó a drámás mozzanatokban aktívan részt venni, ezért elemzési és megfigyelési szempontok meghatározásával adjon lehetőséget az introvertált tanulóknak is együttműködésre.
</t>
  </si>
  <si>
    <t xml:space="preserve">Knowledge: Students should know the regulatory motions and requirements of the Basic National Curriculum of Hungary and those of other documents pertaining to the application of drama in schools. Students should profoundly know the possibilities of expression and self-expression in and out of drama; be aware of the effects of mimed and textual improvisations (i.e. the boost of imagination and self-confidence), as well as those of the role of trust plays (i.e. serving the improvement of empathy and tolerance).
Skills: Students should be able to apply drama as teaching-educational method adequately and competently as well. Moreover, using devices of drama-based pedagogy, students should also be able to playfully involve in classroom activities children not easy to deal with or with behavioural disorders or children who are too introverted.
Attitude: Students should be committed to the teaching-educational application of drama-based pedagogy. Students should be able to persuade others as well about the improving effects and pedagogical value of drama classes. Students should respect the attitudes felt by schoolchildren of various dispositions towards methods of drama; accept that not all schoolchildren are willing to actively participate in moments of drama, therefore, by determining analytical and observational criteria, students should also provide introverted children with opportunity to co-operate.
</t>
  </si>
  <si>
    <t>A gyakorlati jegy megszerzésének feltétele: egy drámás elemeket tartalmazó osztályfőnöki óra vagy délutáni foglalkozás megtervezése, az elkészített óravázlat benyújtása.</t>
  </si>
  <si>
    <t>Prerequisite of term grade: organising either a day-care class or form class including drama elements; submitting the completed lesson plan</t>
  </si>
  <si>
    <t xml:space="preserve">1. Eck Júlia – Kaposi József – Trencsényi László (2016): Dráma – pedagógia – színház – nevelés. Szöveggyűjtemény középhaladóknak. Oktatáskutató és Fejlesztő Intézet, Budapest. ISBN: 978-963-436-083-4.
2. Gabnai Katalin (2015): Drámajátékok. Helikon Kiadó, Budapest. ISBN: 978-963-227-739-4
3. Pinczésné Palásthy Ildikó (2003): Dráma, pedagógia, pszichológia. Pedellus Tankönyvkiadó Kft., Debrecen. ISBN: 963-9396-33-8. 
4. Varga-Csikász Csenge (2019): A drámapedagógia szerepének alakulása a közoktatási rendszerben. In: Tóth Péter – Benedek András – Mike Gabriella – Duchon Jenő (szerk.): Fejlődés és partnerség a felsőoktatásban határok nélkül. BME GTK Műszaki Pedagógia Tanszék, Budapest, pp. 511-520. ISBN: 978-963-421-810-4.
</t>
  </si>
  <si>
    <t xml:space="preserve">A tantárgyi kerettantervek és azok tartalmának kritikai elemzése. Az óratervezetek lehetséges hibái. Humor és játékosság a tanításban. Didaktikai játékok bemutatása. Az IKT-alapú tanítás-tanulási folyamat megtervezésekor felmerülő kérdések. A leggyakoribb munkaformák és módszerek alkalmazásának megtervezésekor felmerülő kérdések. Mikor célszerű a frontális munkaforma alkalmazása? A csoportmunka és a páros munka sikeres alkalmazásának feltételei. Az egyéni munka megtervezése és lebonyolítása.  Az iskolai gyakorlat egyes összetevőinek értelmező bemutatása, elemzése. Az erősségek és gyengeségek számbavétele.  A mentorral való együttműködés során felmerült kérdések. A tanulókkal való együttműködés során felmerült problémák, esetleges konfliktusok. Az egyes hallgatók beszámolója a tanulás támogatása és a pedagógiai értékelés területén tapasztalt előrehaladásukról. 
</t>
  </si>
  <si>
    <t xml:space="preserve">Framework curricula for subjects and critical analysis of their content. Possible errors in lesson plans. Humor and playfulness in teaching. Presentation of didactic games. Issues in designing a computer-based teaching-learning process. Issues in designing of the most common work forms and methods. When is it appropriate to use a frontal form of work? Conditions for successful application of teamwork and pair work. Planning and conducting individual work. Interpretive presentation and analysis of some components of school practice. Discuss of strengths and weaknesses. Issues raised during the collaboration with the mentor. Problems encountered during cooperation with students, possible conflicts. Each student's report on their progress in the field of learning support and pedagogical evaluation.
</t>
  </si>
  <si>
    <t xml:space="preserve">Tudása: Alaposan ismeri a köznevelés törvényi hátterét, az iskolai működést meghatározó alapdokumentumokat. Ismeri a klasszikus és modern oktatási módszereket, eljárásokat, tisztában van a konstruktivista és a konnektivista tanulásfelfogás módszertani vetületeivel.  
Képességei: Képes a tanügyi, iskolai dokumentumok elemzésére, "üzeneteik" saját tervezőmunkájába való beépítésére. Képes pedagógiai helyzetek többrétegű elemzésére, értékelésére. Rendelkezik azokkal a kompetenciákkal, amelyek segítségével az egyes tanórákon megvalósuló témafeldolgozást a tanítás-tanulási folyamat kicsi, de nem jelentéktelen láncszemeként is szemlélni tudja, illetve kisebb elemeire, részegységeire is képes bontani.  
Attitűdje: Elemző-értelmező módon gondolkodik a pedagógiai folyamatokról. Elkötelezett reflektív gondolkodásának fejlesztése mellett. Törekszik az együttműködésen alapuló munkaformák alkalmazására.
</t>
  </si>
  <si>
    <t xml:space="preserve">Knowledge: He/she has a thorough knowledge of the legal background of public education and the basic documents defining school operations. He/she is familiar with classical and modern educational methods and procedures, and is aware of the methodological aspects of constructivist and connectivist approaches to learning.
Skills: He/she is able to analyze educational and school documents and to incorporate their "messages" into his/her own design work. Capable of multi-layered analysis and evaluation of pedagogical situations. He/she has the competences that allow him/her to view the topic processing in individual lessons as a small but not insignificant link in the teaching-learning process, and to break it down into its smaller elements and sub-units.
Attitude: He/she thinks about pedagogical processes in an analytical-interpretive way. He/she is committed to developing his reflective thinking. It strives to use collaborative working methods.
</t>
  </si>
  <si>
    <t xml:space="preserve">Aktív órai részvétel, három saját óratervezet bemutatása és elemzése, az összefüggő gyakorlat eredményeinek PPT-vel szemléltetett elemzése.  </t>
  </si>
  <si>
    <t>Active participation in seminars, presentation and analysis of three own lesson plans, PPT-illustrated analysis of the results of the related practice.</t>
  </si>
  <si>
    <t xml:space="preserve">1. Falus Iván (2001): Gondolkodás és cselekvés a pedagógus tevékenységében. In: Tanulmányok a neveléstudomány köréből. Osiris Kiadó, Budapest, 213-234. ISBN: 963-389-169-8. 
2. Gordon Győri János (2009): Tanórakutatás. Gondolat Kiadó, Budapest, ISBN: 978-963-69-3114-8. 
3. Szivák Judit (2003): A kezdő pedagógus. Iskolakultúra, 9 (4), pp. 3-13.
4. Vargáné Csatáry Tünde – Nagy Mariann (2015): Kézikönyv mentortanárok számára. Debreceni Egyetem BTK, Debrecen. ISBN: 978-963-473-352-2.
</t>
  </si>
  <si>
    <t> A portfólió 9 pedagógus kompetenciaterületen mutatja be a tanárjelölt pedagógusi tevékenységét, a képzéséhez igazodó két szaktantárgy módszertani sajátosságaiban való jártasságát. Elsősorban az összefüggő egyéni iskolai tanítási gyakorlatra alapozott dokumentumokra (például hospitálási naplók, óratevezetek, prezentációk, tematikus tervek, tanmenetek, egyéb iskolai dokumentumok), esetleírásokra alapul a bemutatandó portfólió, emellett az előzetes tanulmányai során vagy egyéb tanári, szaktanári, pedagógusi, edzői, művészeti tevékenységeit is bemutathatja. Pedadógus kompetenciák (9): Szakmai feladatok, szaktudományos, szaktárgyi, tantervi tudás, Pedagógiai folyamatok, tevékenységek tervezése és a megvalósításukhoz kapcsolódó önreflexiók, A tanulás támogatása, A tanuló személyiségének fejlesztése, az egyéni bánásmód érvényesülése, a hátrányos helyzetű, sajátos nevelési igényű vagy beilleszkedési, tanulási, magatartási nehézséggel küzdő gyermek, tanuló többi gyermekkel, tanulóval együtt történő sikeres neveléséhez, oktatásához szükséges megfelelő módszertani felkészültség, A tanulói csoportok, közösségek alakulásának segítése, fejlesztése, esélyteremtés, nyitottság a különböző társadalmi-kulturális sokféleségre, integrációs tevékenység, osztályfőnöki tevékenység, Pedagógiai folyamatok és a tanulók személyiségfejlődésének folyamatos értékelése, elemzése, A környezeti nevelésben mutatott jártasság, a fenntarthatóság értékrendjének hiteles képviselete és a környezettudatossághoz kapcsolódó attitűdök átadásának módja, Kommunikáció és szakmai együttműködés, problémamegoldás, Elkötelezettség és szakmai felelősségvállalás a szakmai fejlődésért.</t>
  </si>
  <si>
    <t>Az elkészült portfólió pdf formában történő feltöltése a Neptun megfelelő felületére.  Határidő a szorgalmi időszak utolsó pénteki napja.</t>
  </si>
  <si>
    <t>Uploading the completed portfolio in pdf format to the appropriate Neptun interface.  Deadline is the last Friday of the academic term.</t>
  </si>
  <si>
    <t>The portfolio will be assessed by two lecturers for each subject, up to a maximum of 100 points, the average of these two assessments being the mark. This assessment will also include questions to be answered in the final examination, the portfolio defence.</t>
  </si>
  <si>
    <t>Falus Iván szerk 2022: A didaktika kézikönyve, Elméleti alapok a tanítás tanulásához. ISBN: 978 963 454 842 3, Akadémiai Kiadó, Oldalszám: 844.      Dr. Hollósi Hajnalka Zsuzsanna- Dr. Márton Sára: Portfólió a tanárképzésben, Nyíregyháza 2017  (www.nye.hu/bgytk/sites/www.nye.hu.bgytk/files/Portfolió.pd
https://ofi.oh.gov.hu/publikacio/milyen-jo-pedagogus-elvarasok-szerepek-kompetenciak-az-empirikus-kutatasok-tukreben   Szakmódszertani irodalom is ajánlott pl: Makádi Mariann: Kompetenciafejlesztő földrajztanítás, 
Összefoglaló szakmódszertani tanulmány  ELTE 2015  p75  chrome-extension://efaidnbmnnnibpcajpcglclefindmkaj/https://geogo.elte.hu/images/Kompetenciafejleszto_foldrajztanitas.pdf</t>
  </si>
  <si>
    <t>Tudása:
Alapos tájékozottsággal rendelkezik az online környezetben rejlő veszélyekről, a felismerés módozatairól és a védekezés lehetőségeiről.
Felkészült a digitális kultúra (informatika) tananyag fejlesztésére, más szakos tananyagfejlesztés informatikai megvalósításának támogatására.
Ismeri az interaktív tanítás és tanulás hatékony stratégiáinak digitális formáit, változatait.
Képességei:
Felismeri a digitális technológia legfontosabb erősségeit az oktatásban, ezeket alkalmazza, valamint másokat is erre ösztönöz.
Képes megújulni, alkalmazkodni a változó informatikai trendekhez, módszerekhez.
Képes felismerni az új technikai és módszertani lehetőségeket, és ezeket a saját munkájába beillesztve alkalmazni. Jelentős mértékű önállósággal rendelkezik az informatika és a digitális kultúra átfogó és speciális kérdéseinek felvetésében, átgondolásában, tudományos források alapján megfelelő válaszok kidolgozásában, szakmai nézetek képviseletében, indoklásában.
Attitűdje:
A tanulókat felkészíti a médiatudatosságra, az internet világ veszélyeire.
Tanári munkáját a tanulók önálló véleményalkotásának ösztönzése, a mérlegelő gondolkodásmód kialakítása jellemzi, különösen az informatika alkalmazásainak veszélyei tekintetében.
Elkötelezett a függőség és a zaklatás megelőzésében és kezelésében, az érintettek számára rendelkezésre áll.</t>
  </si>
  <si>
    <t>Tudása:
Áttekintéssel rendelkezik a pedagógus tanórai és tanórán kívüli nevelő-oktató munkájáról, feladatairól.
Tájékozott a kisiskolás- és serdülőkori életkori sajátosságok terén.
Képességei:
Képes az eddig megszerzett pszichológiai ismereteit a gyakorlati megfigyelések során tapasztaltak értelmezésében alkalmazni.
Képes a tanóra/foglalkozás folyamatából adott szempontok szerinti kiemelésre, szelektív megfigyelésre, a nevelési helyzetek, pedagógiai problémák elemzésére, csoportdinamikai történések felismerésére.
Attitűdje:
Törekszik a tanuló fejlődő személyiségének pozitív szemléletére, elfogadja a gyermeki személyiség egyéni különbségeit.
Fontosnak tartja a pedagógiai problémaérzékenységet, elemző készsége kialakítását és fejlesztését.
Nyitott a tanítói munkával összefüggő módszerek megismerésére.</t>
  </si>
  <si>
    <t xml:space="preserve">Tudása: Elsajátítja a pszichológia tudományos alapjainak ismeretanyagát. Birtokában van a személyiség- és fejlődéslélektanhoz kapcsolódó alapvető ismereteknek. Ismeri a különböző életkori szakaszokra vonatkozó sajátosságokat, érési-fejlődési jellegzetességeket. Alapvető ismeretei vannak azokkal a pszichológiai szemléletmódokkal kapcsolatban, melyek a tanulás céljával, a motivációval, valamint a teljesítménnyel és a hatékonysággal foglalkoznak. Megalapozott tudással rendelkezik a szocializációs-, társas-, csoportközi folyamatokról. Képességei: Képes a kurzus során tanult pszichológiai jelenségek felismerésére. A megalapozott ember- és gyermekismereti-, valamint a személyiségfejlődéssel és a fejlődéslélektannal kapcsolatos tudás birtokában, képes a megtapasztalt pedagógiai gyakorlatot, az iskola világának mindennapi realitását megfigyelni és tanulmányozni.
Képes valósághű képet kialakítani a tanulók világáról és fejlettségi szintjéről, pedagógiai szemléletében fejlődés megközelítést alkalmazni. Attitűdje: Szükségesnek érzi tudása folyamatos bővítését, munkája során figyelembe veszi a tudományterület aktuális kutatási eredményeit és módszertani innovációit. Nyitott a személyiségfejlesztés sokrétű módszereinek megismerésére, empatikus, elfogadó a személyiségbeli különbözőségeket illetően. Szem előtt tartja a fejlődéslélektani törvényszerűségeket, figyelembe veszi az egyes életkori szakaszok sajátosságait. Nyitott a különböző tanulási közegekben megvalósuló szocializációs, támogató folyamatok lehetőségeinek megismerésére, elfogadja és érti azok működését.
</t>
  </si>
  <si>
    <t>Tudása: Ismeri és érti a nevelés-oktatás és az értékközvetítés összefüggéseit. Rendelkezik a tanulási környezet megteremtéséhez szükséges ismeretekkel. Képességei: Képes a rá bízott tanulókból közösséget formálni, továbbá az iskolai és osztálytermi környezetben megvalósuló toleráns, esélyteremtő légkör megteremtésére. Attitűdje: Nyitott a megismerés, illetve a tapasztalatszerzés iránt. A tervezés során együttműködik a munkatársakkal és a tanulókkal, kész figyelembe venni az adott tanulócsoport és az intézmény sajátosságait</t>
  </si>
  <si>
    <t>Tudása: A tanárjelölt tisztában van az eltérő képességű tanuló többi gyermekkel, tanulóval együtt történő sikeres neveléséhez, oktatásához szükséges módszertanokkal. Ismeri a tanulók pedagógiai megismerésének módszereit. Tájékozott a differenciális pedagógia, az adaptív tanulásszervezés, a nevelési-oktatási stratégiák, módszerek kiválasztásának és alkalmazásának kérdéseiben. Képességei: Képes a tehetséges, az alulteljesítő, vagy a sajátos nevelési igényű, a hátrányos, halmozottan hátrányos helyzetű, beilleszkedési, tanulási, magatartási nehézséggel küzdő, valamint a tantárgyában egyéni bánásmódot igénylő tanulókat felismerni, hatékonyan fejleszteni és a többi tanulóval együtt differenciáltan nevelni, oktatni, számukra differenciált bánásmódot nyújtani. Attitűdje: Törekszik az életkori sajátosságoknak megfelelő, aktivitást, differenciálást elősegítő tanulási-tanítási stratégiák, módszerek alkalmazására</t>
  </si>
  <si>
    <t xml:space="preserve">Tudása: Ismerjék a csoportjelenségek értelmezési kereteit, a csoportfejlődés szakaszait, a pedagógus szerepét a csoportalakulására. Legyen ismeretük a csoportok megismerésének lehetőségeiről. Képességei: Képesek legyenek a csoportjelenségeket vizsgálni. Képesek legyenek a csoportnormák feltárására a megfigyelés módszerével. Képessé váljanak a szociometria módszerének használatára és az ebből származó adatok elemzésére. Attitűdje: Fejlődésfókuszú gondolkodás jellemzi, törekszik a tanulócsoportok alakulását segíteni. Fontosnak tartják, hogy a tanulócsoportok szociális hálózatát megismerjék és fejlesszék. </t>
  </si>
  <si>
    <t>Tudása: A tanárjelölt megalapozott tudással rendelkezik az európai társadalmak és a demokrácia működéséről. Ismeri a magyar nemzeti és az európai kultúra alapjait, illetve az Európai Uniós tagállamok oktatáspolitikáját. Tisztában van a multikulturalizmus fogalmával, a multikulturális társadalmak működésével, és annak összetevőivel. Képességei: Képes tanórán, illetve tanórán kívül is a multikulturális szemlélet jegyében elfogulatlanul viszonyulni a különböző társadalmi rétegből, vallási, etnikai csoportból érkező tanulók oktatási-nevelési kérdéseihez. Előítéletmentesen gondolkodik. Attitűdje: Törekszik úgy nevelni tanítványait, hogy mások véleményét, értékeit tiszteljék, egymást feltételek nélkül elfogadják</t>
  </si>
  <si>
    <t xml:space="preserve"> Tudása: Ismerik a hallgatók az egészséges személyiségfejlődést akadályozó, károsító tényezőket és a gyermekkorban leggyakoribb pszichés rendellenességek típusait, leíró szinten. Bírtokában vannak a prevenció és a korrekció lehetőségeinek ismeretéről. Ismerik  kompetenciahatáraikat, és az azon túlmutató esetekben tudják a segítségnyújtás további lehetőségeit.
Képességei: Képesek a hallgatók felismerni a kisgyermek biológiai és pszichés szükségleteit, és azokat differenciáltan, a gyermek érési-fejlődési folyamataihoz és igényeihez illeszkedő módon elégítik ki.
Attitűdje: Problémaérzékenység, előítélet-mentesség, tolerancia, szociális érzékenység, segítő attitűd és etikus magatartás jellemzi őket. Fontosnak tartják a problémás gyermekek családjával, szűkebb környezetével való együttműködést.                                                                                                                                                                                                                                                                                                                                                      </t>
  </si>
  <si>
    <t xml:space="preserve">Tudása: Az iskolai konfliktusok gyökerei, szereplői, az iskolai konfliktusok csoportosítása. Az iskolai konfliktusok okai. Konfliktuskezelési stratégiák. A konfliktusok értelmezése, elemzésének módszerei, a konfliktusok előjelei. Konfliktus- térkép készítése. A konfliktusok értelmezése tranzakcionalista felfogásban. Képességei: Esetelemzések, megoldási és megelőzési lehetőségek kidolgozása. Attitűdje: Problémaérzékenység, előítéletmentesség, tolerancia, szociális érzékenység, segítő attitűd és etikus magatartás jellemzi őket </t>
  </si>
  <si>
    <t>Tudása: A tanárjelölt ismeretekkel rendelkezik az infokommunikációs, digitális/programozható oktatási eszközökről. Tisztában van azokkal a módszertani ismeretekkel, melyek a tanulók IKT és LEGO® Education eszközökkel történő sikeres neveléséhez, oktatásához szükségesek. Ismeri az online környezet kockázatait különös tekintettel a mentális és fizikai egészségre, továbbá az internethasználatot kísérő függőségekre, viselkedésformák alakulására. Képességei: A tanárjelölt képes az infokommunikációs/LEGO® Education eszközök segítségével olyan tanítás-tanulási folyamat tervezésére, illetve kivitelezésére, mely megfelel a tanulók fejlettségi szintjének, a nevelés és a tanulói személyiség-fejlesztés lehetőségeinek. Képes tapasztalt kollégák, mentorok segítségével a tanulók sajátosságait figyelembe véve olyan tanórai és/vagy tanórán kívüli pedagógiai helyzeteket teremteni, amelyek elősegítik a tanulók IKT/digitális/programozható eszközök segítségével történő ismeretelsajátítását. Attitűdje: A tanárjelölt nyitott az IKT/digitális/programozható eszközök változatos módszereinek folyamatos elsajátítására. Érzékeny a tanulók egyéni, például előzetes tudás hiányából adódó problémáira, törekszik a differenciált oktatás feltételeit biztosítani minden tanuló számára.</t>
  </si>
  <si>
    <t>Tudása: Tudja alkalmazni a tanítás-tanulás és a nevelés különböző módszereit.l A  megfelelő módszerek és munkaformák kiválasztásával közvetíteni tudja a szaktárgyi ismereteket.      Képességei: Képes adekvált módon választani a módszerek közül.  Képes a pedagógusi kompetenciái birtokában döntések meghozatalára az eredményes tanítás-tanulás érdekében. Attitűdje: Szem előtt tartja a szaktárgy sajátosságait, empatikus pedagógusként viselkedik a tanulókkal.</t>
  </si>
  <si>
    <t xml:space="preserve">Tudása: Rendelkezik azokkal az ismeretekkel, amelyek lehetővé teszik, hogy tantárgyának új eredményeit megismerhesse, értelmezhesse. Ismeri a tantárgyában elsajátított elméleti ismeretek gyakorlati alkalmazásának és közvetítésének lehetőségeit.
Képességei:  Képes problémák megoldásának algoritmikus kifejezésére, a megoldások helyességének igazolására és hatékonyságuk elemzésére, valamint ennek megtanítására. Rendelkezik feladatmegoldási rutinnal. 
Attitűdje:Elkötelezett a tanulók tantárgyi ismereteinek, képességeinek fejlesztése iránt. Figyelemmel kíséri és beépíti a tananyag feldolgozása során a szakterülete tartalmi fejlődését, változását mint a technológiai fejlődés tartalomra gyakorolt hatását. </t>
  </si>
  <si>
    <t xml:space="preserve">Tudása: Ismeri a tantárgyában elsajátított elméleti ismeretek gyakorlati alkalmazásának és közvetítésének lehetőségeit. - Ismeri a tantárgyában elsajátított elméleti ismeretek gyakorlati alkalmazásának és közvetítésének lehetőségeit. 
- Ismeri az önkifejezési tevékenységekhez szükséges digitális eszközök, platformok használatát, működtetését. 
Képességei: Képes a szaktárgyának megfelelő tudományterületen a fogalmak, elméletek és tények közötti összefüggések megteremtésére, közvetítésére. 
Attitűdje: Figyelemmel kíséri az informatikai műveltség fejlődését, alakulását, lehetőségeit és veszélyeit
A korszerű informatikai eszközöket alkalmazva a legkorszerűbb elméleti és gyakorlati tudásra épít a tanulási–tanítási folyamatokban. - Olyan fokú flexibilitással rendelkezik, amely lehetővé teszi a tervdokumentumoktól való eltérést a technológiai változásokat követve. </t>
  </si>
  <si>
    <t xml:space="preserve">Tudása: Ismeri a tantárgy megértéséhez és kreatív alkalmazásához szükséges gondolkodásmód kialakulásában, kialakításában szerepet játszó pszichológiai tényezőket.
Képességei: Képes a tantárgy speciális összefüggéseivel, fogalmaival kapcsolatos megértési nehézségek kezelésére. 
Attitűdje: Elkötelezett a szaktárgya és annak tanítása iránt. </t>
  </si>
  <si>
    <t xml:space="preserve">Tudása: Rendelkezik azokkal az ismeretekkel, amelyek lehetővé teszik, hogy tantárgyának új eredményeit megismerhesse, értelmezhesse
Képességei: Képes problémák megoldásának algoritmikus kifejezésére, a megoldások helyességének igazolására és hatékonyságuk elemzésére, valamint ennek megtanítására.
Attitűdje: Rendelkezik feladatmegoldási rutinnal. </t>
  </si>
  <si>
    <t xml:space="preserve">Tudása: Rendelkezik azokkal az ismeretekkel, amelyek lehetővé teszik, hogy tantárgyának új eredményeit megismerhesse,értelmezhesse. Rendelkezik feladatmegoldási rutinnal.
Képességei:  Képes a tanulást támogató szoftverek alkalmazására
Attitűdje: Ismeri az algoritmikus gondolkodás fejlesztésének alapvetéseit az informatika és a matematika eszköztárával. 
Képes problémák megoldásának algoritmikus kifejezésére, a megoldások helyességének igazolására és hatékonyságuk elemzésére, valamint ennek megtanítására.
Tisztában van azzal, hogy a tantárgyában közvetített tudás, kialakított kompetenciák más tanulási területen is hatnak, és ezt ki tudja használni a tanulók kompetenciáinak, személyiségének fejlesztésében.  
</t>
  </si>
  <si>
    <t xml:space="preserve">Tudása: Ismeri az algoritmikus gondolkodás fejlesztésének alapvetéseit az informatika és a matematika eszköztárával. 
Képességei: Képes problémák megoldásának algoritmikus kifejezésére, a megoldások helyességének igazolására és hatékonyságuk elemzésére, valamint ennek megtanítására. 
Attitűdje: Figyelemmel kíséri és beépíti a tananyag feldolgozása során a szakterülete tartalmi fejlődését, változását mint a technológiai fejlődés tartalomra gyakorolt hatását. Nyitott és innovatív szemléletű, bizonyítékalapúan tervez és alkalmaz módszereket. </t>
  </si>
  <si>
    <t xml:space="preserve">Tudása: Ismeri a nemzetközi trendeket és standardokat, amelyek az információvezérelt társadalmat befolyásolják
- Ismeri és használja az internethasználat etikai szabályait.
- Tisztában van az oktatás tervezéséhez szükséges hiteles és megbízható információforrások körével, a szabadon elérhető online információforrások között való tájékozódás és hiteles információk kiválasztásához és értékeléséhez szükségesek szempontrendszerrel.   
- Alapos tájékozottsággal rendelkezik az online környezetben rejlő veszélyekről. Ismeri a függőség (játékfüggőség, internetfüggőség), a zaklatás és az online zaklatás jellemzőit, formáit, a megelőzés és eredményes beavatkozás lehetőségeit, és a vonatkozó jogszabályokat. 
- Tisztában van az informatika és a hozzá kapcsolódó területek személyiségformáló hatásaival. 
 Ismeri az infokommunikációs eszközök felhasználásának lehetőségeit a tanári munka megkönnyítésében. 
Képességei: Szakszerűen tudja használni az iskola informatikaoktatási eszközeit, bevonni oktatómunkájába az informatikai eszközöket, távoktatási anyagokat. -Elősegíti az online térben a szerepelvárásoknak megfelelő kommunikációs stílus és érvelési kultúra kialakítását
- Mind a szaktárgyi oktatás keretében, mind a szabadidős tevékenységek során képes alkalmazni az együttműködést segítő, motiváló informatikai eszközöket és az ehhez kapcsolódó módszereket.  
- Képes a tantermi és az online világban létrejött konfliktusok és bántalmazás megelőzésére és adott esetben hatékony kezelésére. 
- Képes a digitális eszközöket alkalmazni az egymás iránti elfogadás kialakítására és erősítésére a tanulók körében
- Ismeri a digitális technológia alapú kommunikációs csatornákat, alkalmazásokat, tisztában van ezek funkcióival és veszélyeivel. Tudással rendelkezik a különböző csoportokkal való digitális csatornák használatba vételével kapcsolatosan.
Attitűdje: - A tanulókat felkészíti a médiatudatosságra, az internet világ veszélyeire.
- Felhívja a figyelmet a valós és virtuális lét közötti különbségekre és a virtuális megjelenésből adódó veszélyekre.
Szakmai készségeit folyamatosan fejleszti. Fontosnak tartja a diákok nevelését az infokommunikációs eszközök etikus és biztonságos használatára. </t>
  </si>
  <si>
    <t xml:space="preserve">Tudása: Rendelkezik azokkal az ismeretekkel, amelyek lehetővé teszik, hogy tantárgyának új eredményeit megismerhesse,értelmezhesse. Rendelkezik feladatmegoldási rutinnal.
Képességei:  Képes a tanulást támogató szoftverek alkalmazására.
Attitűdje: Nyitott és innovatív szemléletű, bizonyítékalapúan tervez és alkalmaz módszereket. Figyelemmel kíséri és beépíti a tananyag feldolgozása során a szakterülete tartalmi fejlődését, változását mint a technológiai fejlődés tartalomra gyakorolt hatását.
 </t>
  </si>
  <si>
    <t xml:space="preserve">Tudása: Ismeri a tantárgyában elsajátított elméleti ismeretek gyakorlati alkalmazásának és közvetítésének lehetőségeit. 
Képességei: -Képes megújulni, alkalmazkodni a változó informatikai trendekhez, módszerekhez.
- Képes felismerni az új technikai és módszertani lehetőségeket, és ezeket a saját munkájába beillesztve alkalmazni. Jelentős mértékű önállósággal rendelkezik az informatika és a digitális kultúra átfogó és speciális kérdéseinek felvetésében, átgondolásában, tudományos források alapján megfelelő válaszok kidolgozásában, szakmai nézetek képviseletében, indoklásában.   - Felismeri a digitális technológia legfontosabb erősségeit az oktatásban, ezeket alkalmazza, valamint másokat is erre ösztönöz. Képes meghatározni a szaktárgyában tanítandó tartalmakat, azokat megfelelő logikai struktúrába rendezni. -	Részt vesz fejlesztési, innovációs tevékenységben.
Attitűdje:   
Figyelemmel kíséri és beépíti a tananyag feldolgozása során a szakterülete tartalmi fejlődését, változását mint a technológiai fejlődés tartalomra gyakorolt hatását. Nyitott és innovatív szemléletű, bizonyítékalapúan tervez és alkalmaz módszereket. </t>
  </si>
  <si>
    <t>Tudása:
Rendelkezik az alábbi ismeretekkel:
Mesterséges Intelligencia alapfogalmai, típusai, felhasználási területei és működési hátterei.
Ismeri a nagy nyelvi modelleken alapuló Mesterséges Intelligencia szoftvereknek a különböző területeken való alkalmazási lehetőségeit.
Képességei:
Képes szövegeket, kódokat, képeket, hangokat és videókat generatív Mesterséges Intelligencia modellek segítségével generálni és a generált tartalmak hitelességét ellenőrizni.
A Mesterséges Intelligencia alapú szoftverek használatát beépíti a munkájába a tanulási folyamataiba.
Attitűdje:
Fogékony az új Mesterséges Intelligencia technológiák, megoldások megismerésére, befogadására, törekszik a fejlődését szolgáló önképzésre.
A Mesterséges Intelligencia modellek segítségével generált tartalmak felhasználásakor, megosztásakor figyelembe veszi az etikai normákat, szabályozási iránymutatásokat.</t>
  </si>
  <si>
    <t>Tudása: Ismeri az algoritmikus gondolkodás fejlesztésének alapvetéseit az informatika és a matematika eszköztárával. 
Képességei: Képes problémák megoldásának algoritmikus kifejezésére, a megoldások helyességének igazolására és hatékonyságuk elemzésére, valamint ennek megtanítására.
Attitűdje: Figyelemmel kíséri és beépíti a tananyag feldolgozása során a szakterülete tartalmi fejlődését, változását mint a technológiai fejlődés tartalomra gyakorolt hatását.</t>
  </si>
  <si>
    <t>Tudása: 
Ismeri a tantárgy speciális összefüggéseivel, fogalmaival kapcsolatos megértési nehézségeket. 
Képességei: Képes kiválasztani a hatékony tanulási menedzselési modellt, azokat a digitális technológia eszközeivel a valós és virtuális tanulási térben zajló folyamatoknál alkalmazni, ezekhez illeszkedő tartalmakat fejleszteni. 
Attitűdje: Figyelemmel kíséri és beépíti a tananyag feldolgozása során a szakterülete tartalmi fejlődését, változását mint a technológiai fejlődés tartalomra gyakorolt hatását. Nyitott és innovatív szemléletű, bizonyítékalapúan tervez és alkalmaz módszereket.</t>
  </si>
  <si>
    <t>Tudása: Ismeri a problémamegoldó gondolkodás fejlesztésének szaktudományos alapjait. A metakogníció, a problémamegoldás, saját tanulásfelfogás és tanulásfejlesztés a tanított tantárgy kontextusában. Ismeri a tantárgy tanulási sajátosságait, megismerési módszereit, fontosabb tanítási és tanulási stratégiáit. 
Képességei: Képes problémák megoldásának algoritmikus kifejezésére, a megoldások helyességének igazolására és hatékonyságuk elemzésére, valamint ennek megtanítására. 
Attitűdje: Figyelemmel kíséri és beépíti a tananyag feldolgozása során a szakterülete tartalmi fejlődését, változását mint a technológiai fejlődés tartalomra gyakorolt hatását. Nyitott és innovatív szemléletű, bizonyítékalapúan tervez és alkalmaz módszereket.</t>
  </si>
  <si>
    <t xml:space="preserve">Tudása: Ismeri a magyar nemzeti és az európai kultúra elemeinek megismertetéséhez szükséges informatikai eszközöket Tisztában van az informatika és a hozzá kapcsolódó területek személyiségformáló hatásaival. Rendelkezik azokkal az ismeretekkel, amelyek lehetővé teszik, hogy tantárgyának új eredményeit megismerhesse, értelmezhesse.
Képességei: Képes a digitális kultúra segítségével a tanulókban kialakítani, illetve fejleszteni egymás elfogadását, a kölcsönös támogatásra és előítéletmentes együttműködésre vonatkozó belső igényt. Képes a szaktárgyának megfelelő tudományterületen a fogalmak, elméletek és tények közötti összefüggések megteremtésére, közvetítésére. 
Attitűdje: Elkötelezett a tanulók tantárgyi ismereteinek, képességeinek fejlesztése iránt. </t>
  </si>
  <si>
    <t>Tudása: Ismeri a környezettel kapcsolatos állampolgári kötelességek és jogok gyakorlását, valamint törekszik arra, hogy a tanulók a digitális kultúra különböző témakörein keresztül megismerjék azokat a gazdasági és társadalmi folyamatokat, amelyek változásokat és válságokat idézhetnek elő. Ismeri a médiából is alkalmazható hatékony tanulástámogató eszközöket. 
Felkészült a digitális kultúra (informatika) tananyag fejlesztésére, más szakos tananyagfejlesztés informatikai megvalósításának támogatására. 
Képességei: Képes a legújabb digitális tananyagok alkalmazására az egyéni tanulási utak kidolgozására. Kész új, korszerű informatikai alkalmazások megismerésére és ezen ismeretek átadására. Felismeri a digitális technológia legfontosabb erősségeit az oktatásban, ezeket alkalmazza, valamint másokat is erre ösztönöz. Képes megújulni, alkalmazkodni a változó informatikai trendekhez, módszerekhez.
Attitűdje: Belső igénye van az új informatikai fejlesztések oktatásban való alkalmazhatóságának a felfedezésére, új módszerek kidolgozására. Az informatikát, digitális kultúrát megalapozó és meghatározó nézeteket felelősséggel vállalja. A tanulókat felkészíti a médiatudatosságra, az internet világ veszélyeire.</t>
  </si>
  <si>
    <t>Tudása: 
Ismeri azokat az információs technológiákat, amelyek nem csak a digitális szolgáltatások igénybevételéhez, hanem az állampolgári jogok és kötelezettségek teljesítéséhez is szükségesek
Képességei:
Képes a rendszerszintű gondolkodás kialakítására, az összefüggések feltárására. 
Képes aktív tanulási tevékenységgel fejleszteni a problémamegoldó gondolkodást. 
Képes a médiatudatosság értelmező nevelésére, kritikai beállítódás kialakítására. 
Attitűdje:
Elkötelezett a módszertani megújulása és szakmai eszköztárénak folyamatos bővítése terén.</t>
  </si>
  <si>
    <t>Tudása:
Rendelkezik az alábbi ismeretekkel:
Animáció és grafika készítésének és feldolgozásának algoritmusai, geometriai modellezés és transzformálás, képszintézisek és sugárkövetés.
Ismeri az animáció és grafika programozásához tartozó eszközöket az alkalmazások készítéséhez.
Képességei:
Képes algoritmusokat tervezni, elemezni és megvalósítani.
Képes alap grafikus alkalmazásokat és egyszerűbb interaktív animációkat készíteni.
Attitűdje:
Fogékony az új szabványok, technológiák, megoldások megismerésére, befogadására, törekszik a fejlődését szolgáló önképzésre.</t>
  </si>
  <si>
    <t xml:space="preserve">Tudása: Ismeri a tantárgyának megfelelő tudományterületen a fogalmak, elméletek és tények közötti összefüggések megteremtésének, közvetítésének lehetőségeit, csatornáit. 
Képességei: Képes a tantárgy kiegészítő ismereteit közvetítő informatika szakkör és önképzőkör, szaktanterem működtetésére. 
Attitűdje: Figyelemmel kíséri és beépíti a tananyag feldolgozása során a szakterülete tartalmi fejlődését, változását mint a technológiai fejlődés tartalomra gyakorolt hatását. Elkötelezett a tanulók tantárgyi ismereteinek, képességeinek fejlesztése iránt. </t>
  </si>
  <si>
    <t>A tantárgy keretében a hallgatók megismerik a távoktatáshoz szükséges feltételrendszert, beleértve a hardver és szoftver környezetet. Megtanulják az e-learning célját és módszereit, hogy aztán képesek legyenek egy tananyag ilyen módszerekkel történő feldolgozására. Az információs, illetve kommunikációs eszközök tanulásban való alkalmazhatósága, kihívásai és fejlesztési lehetőségei; az egyes eszközök által fejleszthető kompetenciák, tanulási tapasztalatok; egy adott infokommunikációs terület fejlesztéseivel kapcsolatban egy tanulási környezet felállítása és egy tanulási folyamat végigvezetése. elektronikus oktatási segédanyagok, távoktatási technológiák felhasználási lehetőségei.</t>
  </si>
  <si>
    <t>Tudása:
Rendelkezik az alábbi ismeretekkel:
Blokkprogramozási fogalmak, eszközök, interaktív elemek és irányítás.
Ismeri a blokkprogramozáshoz tartozó eszközöket az alkalmazások, játékok, interaktív történetek és animációk készítéséhez.
Képességei:
Képes algoritmusokat tervezni, elemezni és megvalósítani.
Képes alkalmazásokat, játékokat, interaktív történeteket és animációkat készíteni.
Attitűdje:
Fogékony az új technológiák, megoldások megismerésére, befogadására, törekszik a fejlődését szolgáló önképzésre.</t>
  </si>
  <si>
    <t xml:space="preserve">Tudása: Képes meggyőzni és formálni a tanulók gondolkodását és tapasztalatát a digitális világ pozitív és negatív erőterének megismertetésével, tapasztalatok bemutatásával. Ismeri a tantárgyban tanítandó tartalmakhoz illeszkedő, a szaktárgy tanulása-tanítása során felhasználható, konkrét célokhoz illeszkedő tankönyvek, taneszközök, egyéb tanulási források kiválasztásának (különös tekintettel az infokommunikációs technológia) kritériumait. 
Képességei: Szakszerűen tudja használni az iskola informatikaoktatási eszközeit, bevonni oktatómunkájába az informatikai eszközöket, távoktatási anyagokat.
- Képes a tanulók digitális kompetenciáit fejleszteni, hogy azokat egyéb tudásterületen és a mindennapi életben is tudják alkalmazni.
Attitűdje: Hangsúlyt fektet az IT biztonságra.
Személyes példamutatásával is ösztönzi a tanulókat a digitális eszközök célszerű, etikus és kritikus használatára.
Szakmai készségeit folyamatosan fejleszti. </t>
  </si>
  <si>
    <t xml:space="preserve">Számítógép-hálózatok fogalma, alkotó elemei, osztályozási szempontjai. Kommunikációs alapfogalmak. Rétegelt hálózati architektúra: rétegek, protokollok és szerepük a kommunikációban. Egyszerű számítógép-hálózat tervezése, kialakítása. IT-biztonság eszközei, információbiztonság, személyes adatok védelme. Az internet veszélyei, megelőzésük és kezelésük. Védekezés az internetes zaklatás ellen. Online identitás védelme. </t>
  </si>
  <si>
    <t>Tudása: Alapos tájékozottsággal rendelkezik az online környezetben rejlő veszélyekről, a felismerés módozatairól és a védekezés lehetőségeiről. Ismeri a felhőalapú információmegosztó rendszerek típusait, azok működését.
Képességei: Kész új, korszerű informatikai alkalmazások megismerésére és ezen ismeretek átadására. Felismeri a digitális technológia legfontosabb erősségeit az oktatásban, ezeket alkalmazza, valamint másokat is erre ösztönöz. Képes megújulni, alkalmazkodni a változó informatikai trendekhez, módszerekhez.
Attitűdje: Segíti nem informatika (digitális kultúra) szakos kollégáit a digitális világban való mozgásban, az új területekre való figyelemfelhívással és technikai segítségnyújtással. Belső igénye van az új informatikai fejlesztések oktatásban való alkalmazhatóságának a felfedezésére, új módszerek kidolgozására.</t>
  </si>
  <si>
    <t xml:space="preserve">Tudása: Tájékozott a különböző feladatbankok, okosportálok és gyűjtemények felhasználásában.Ismeri a tanulmányi versenyek tervezésének, szervezésének, kivitelezésének pszichológiai és pedagógiai aspektusait. 
Ismeri az informatikai tehetséggondozás, versenyfelkészítés lehetőségeit. 
- Ismeri a tudáselemek rendszerezésére, szűrésére, keresésére vonatkozó ismereteket.
Képességei: Képes megismerni és alkalmazni a tudás- és képességméréseket segítő új informatikai eszközöket.  - Képes a digitális kultúra segítségével a tanulókban kialakítani és fejleszteni a kreatív alkotótevékenységhez szükséges képességeket. 
- Képes alkalmazkodni a tanulók tanulási igényeihez a tanítási stratégia kialakításában, és képes ehhez alkalmazni a technológia adta új lehetőségeket. 
- Kialakítja azokat a kompetenciákat, melyek birtokában lehetőség nyílik az önkifejezési tevékenységek szélesebb körben történő bemutatására.
Képes a tantárgy kiegészítő ismereteit közvetítő informatika szakkör és önképzőkör, szaktanterem működtetésére. Képes az informatikai tehetséggondozásra, versenyfelkészítésre. 
Attitűdje: Elkötelezett aziránt, hogy az informatikai ismereteket kisebb-nagyobb közösségekben ismeretterjesztő szinten bemutassa, népszerűsítse. Tanári munkáját a tanulók önálló véleményalkotásának ösztönzése, a mérlegelő gondolkodásmód kialakítása jellemzi, különösen az informatika alkalmazásainak veszélyei tekintetében. </t>
  </si>
  <si>
    <t xml:space="preserve">Tudása: Ismeri a tantárgyában elsajátított elméleti ismeretek gyakorlati alkalmazásának és közvetítésének lehetőségeit.Ismeri az infokommunikációs eszközök felhasználásának lehetőségeit a tanári munka megkönnyítésében.Ismeri az infokommunikációs eszközökkel támogatott oktatás szervezési módjait, módszereit, illetve stratégiáit, és azok alkalmazási lehetőségeit az informatikaoktatásban.  
Képességei: Képes a szaktárgy tanulása-tanítása során felhasználható nyomtatott, illetve digitális tankönyvek, taneszközök, egyéb tanulási források mérlegelő elemzésére és a konkrét célokhoz illeszkedő kiválasztására (különös tekintettel az infokommunikációs technológiára). Figyelemmel kíséri és képes beépíteni a tananyag feldolgozása során a szakterülete tartalmi fejlődését, változását mint a technológiai fejlődés tartalomra gyakorolt hatását, és hozzá megválasztani az adekvát digitális pedagógiai módszertant.  
Attitűdje: Elkötelezett a tanulók tantárgyi ismereteinek, képességeinek fejlesztése iránt. Figyelemmel kíséri és beépíti a tananyag feldolgozása során a szakterülete tartalmi fejlődését, változását mint a technológiai fejlődés tartalomra gyakorolt hatását. </t>
  </si>
  <si>
    <t xml:space="preserve">Tudása: - Tájékozott a különböző feladatbankok, okosportálok és gyűjtemények felhasználásában.
- Ismeri annak lehetőségét, hogy a különböző digitális kultúra témakörök feladatainak összeállításával, a feladatok kiválasztásával és felhasználásával formálni tudja a tanulók környezettudatosságának szemléletét, hangsúlyozza a fenntarthatóság fontosságát, a környezet védelmét a jövő megóvása érdekében.
- Ismeri a feladatlapok elektronikus formában történő készítésének, felhasználásának módját.
Ismeri a tanulmányi versenyek tervezésének, szervezésének, kivitelezésének pszichológiai és pedagógiai aspektusait. 
Ismeri az informatikai tehetséggondozás, versenyfelkészítés lehetőségeit. 
Képességei: Képes a digitális kultúra segítségével a tanulókban kialakítani és fejleszteni a kreatív alkotótevékenységhez szükséges képességeket. 
Képes alkalmazkodni a tanulók tanulási igényeihez a tanítási stratégia kialakításában, és képes ehhez alkalmazni a technológia adta új lehetőségeket. 
Kialakítja azokat a kompetenciákat, melyek birtokában lehetőség nyílik az önkifejezési tevékenységek szélesebb körben történő bemutatására.
Képes a tantárgy kiegészítő ismereteit közvetítő informatika szakkör és önképzőkör, szaktanterem működtetésére. Képes az informatikai tehetséggondozásra, versenyfelkészítésre. 
Attitűdje: Elkötelezett aziránt, hogy az informatikai ismereteket kisebb-nagyobb közösségekben ismeretterjesztő szinten bemutassa, népszerűsítse. Tanári munkáját a tanulók önálló véleményalkotásának ösztönzése, a mérlegelő gondolkodásmód kialakítása jellemzi, különösen az informatika alkalmazásainak veszélyei tekintetében. </t>
  </si>
  <si>
    <t xml:space="preserve">Tudása: Ismeri a médiából is alkalmazható hatékony tanulástámogató eszközöket. 
Ismeri az interaktív tanítás és tanulás hatékony stratégiáinak digitális formáit, változatait. 
Képességei: Képes a hagyományos és az információs és kommunikációs technikákra épülő eszközök, digitális tananyagok hatékony és szakszerű alkalmazására, valamint oktatási segédanyagok létrehozására. Képes fejleszteni a tanulók azon képességét, hogy alkalmazkodni tudjanak a változó környezethez: tudásukat folyamatosan felülvizsgálják és frissítsék. Képes a rendszerszintű gondolkodás kialakítására, az összefüggések feltárására. 
Attitűdje: Kész alkalmazni a legújabb digitális tananyagokat és eszközöket az egyéni tanulási utak kidolgozására. A korszerű informatikai eszközöket alkalmazva a legkorszerűbb elméleti és gyakorlati tudásra épít a tanulási–tanítási folyamatokban. Olyan fokú flexibilitással rendelkezik, amely lehetővé teszi a tervdokumentumoktól való eltérést a technológiai változásokat követve. </t>
  </si>
  <si>
    <t xml:space="preserve">A közösségi média szerepe, működése, veszélyei, azok megelőzése és kezelése. Az információ keresése, relevanciája, és megbízhatósága. Az információ megosztása (lehetőségek, szabályok, előnyök és veszélyek). Az információk gyűjtésének és felhasználásának alapvető etikai, adatvédelmi, és szerzői jogi kérdései. A digitális lábnyom. Az infokommunikáció jellegzetességei, használata, etikai szabályok, biztonsági intézkedések, a negatív következmények megelőzése és kezelése. Az e-Világ szolgáltatásai, biztonsági és jogi kérdései. Az információs technológia fejlődésének hatásai. Akadálymentesítés. Állampolgári jogok és kötelességek online gyakorlása.  </t>
  </si>
  <si>
    <t xml:space="preserve">Tudása:
- Ismeri a munkáját meghatározó intézményi és tantervi szabályozó dokumentumokat és azoknak a digitális kultúra területére vonatkozó tartalmait.
- Szakszerűen tudja használni az iskolai digitális kultúra (informatika) oktatásának eszközeit, bevonni oktatómunkájába a digitális (informatikai) eszközöket, távoktatási anyagokat. 
- A szakképzett tanár tudományos kutatásokkal igazolt tudással rendelkezik a különböző digitális tanulási környezetben megvalósuló szocializációs folyamatokról és ezek hatékony kezelésének lehetőségeiről.
- Ismeri a digitális kultúra tantárgy sajátosságainak és a nevelési helyzetnek megfelelő ellenőrzési-értékelési módszereket.
Képességei:
- Képes a tanulók előzetes digitális tudására építeni, az esetleges megértési nehézségeket leküzdeni.  
- Képes a hagyományos és az információs és kommunikációs technikákra épülő eszközök, digitális tananyagok hatékony és szakszerű alkalmazására, valamint oktatási segédanyagok létrehozására. 
- Képes a digitális kompetenciamérések eredményeit elemezni és felhasználni a pedagógiai folyamat tervezése során. 
- Pedagógiai munkáját képes úgy megtervezni, hogy szem előtt tartja az iskola pedagógiai programjában megfogalmazott alapelveket és helyzetértékelést, el tudja végezni a rendelkezésére álló infrastruktúra és a tantervi célkitűzések összehangolását, felhasználva a digitális kultúra, az informatika adta lehetőségeket. 
Attitűdje:
- Reálisan ítéli meg az informatikának és digitális kultúrának az oktatásban és nevelésben elfoglalt helyét, kiaknázza a benne rejlő nevelési lehetőségeket.  
- Együttműködésre törekszik mind az informatikát tanító kollégáival, mint az informatikai eszközöket oktatásban alkalmazó más szaktárgyak tanáraival, NAT műveltségterületek pedagógusaival.
- Kész alkalmazni a legújabb digitális tananyagokat és eszközöket az egyéni tanulási utak kidolgozására. 
- Ösztönzi a tanulók közti konstruktív véleménycserét, kiaknázza az együttnevelésből fakadó lehetőségeket, fejleszti a tanulók empátiás képességét és toleranciáját, előítéletmentességét, amelyhez alkalmazza a felhasználható informatikai eszközöket.
</t>
  </si>
  <si>
    <t xml:space="preserve">Tudása: A tanulók érdeklődését felkelti a globális világ megismeréséhez, az informatikai lehetőségek használatán keresztül.
- Ismeri az egyéni tanulásszervezést és tudásfelmérést lehetővé tevő tanulásszervezési online platformok használatát. 
- Ismeri az informatikai tehetséggondozás, versenyfelkészítés lehetőségeit.
- Ismeri a szakterületi vizsgáztatás megtervezésének és lebonyolításának (középszintű érettségi, ICDL) lépéseit és lehetőségeit.
- Ismeri és alkalmazza a digitális kultúra oktatása során a fenntarthatóságra nevelés pedagógiai jelentőségét.
-Tájékozott a szülőkkel és a pedagógiai munkát segítő szakemberekkel, szakmai intézményekkel való együttműködés informatikai eszközökön keresztüli módozatairól, és ezek hatásairól.  
Képességei:
- Képes fejleszteni a tanulók azon képességét, hogy alkalmazkodni tudjanak a változó környezethez: tudásukat folyamatosan felülvizsgálják és frissítsék. 
- Képes a tananyag súlypontjait az állandóan fejlődő informatikai környezetben is meghatározni, és ezeknek más tantárgyakkal való összekapcsolódásának lehetőségeit a tantervi előírásokkal összhangban az adott tanulócsoport életkori, képességbeli, érdeklődésbeli sajátosságaihoz igazítani. 
- Képes fejleszteni a tanuló online térben történő közös feladatmegoldáshoz, kapcsolatteremtéshez, alkotótevékenységhez szükséges képességeit. 
- Kész új, korszerű informatikai alkalmazások megismerésére és ezen ismeretek átadására.
Attitűdje:
- Tanári munkáját a tanulók önálló véleményalkotásának ösztönzése, a mérlegelő gondolkodásmód kialakítása jellemzi, különösen az informatika alkalmazásainak veszélyei tekintetében.
- Kész figyelembe venni az adott tanulócsoport sajátosságait, egyéni és csoportos digitális felkészültségét.
- Felhívja a figyelmet a reális visszajelzések értékelések és a digitális világ visszajelzéseinek különbségére.
- Jelentős mértékű önállósággal rendelkezik az informatika és a digitális kultúra átfogó és speciális kérdéseinek felvetésében, átgondolásában, tudományos források alapján megfelelő válaszok kidolgozásában, szakmai nézetek képviseletében, indoklásában.  
</t>
  </si>
  <si>
    <t>The main aim of the subject is giving an understanding of basics of programming and providing practical programming skills in language C. It focuses on such fundamental elements as a program flow, parameters, variable, constant, condition, loops, functions, procedures, etc.</t>
  </si>
  <si>
    <t>a, Knowledge: Has the knowledge that allows him to get to know and interpret the new results of your subject
b, Ability: Able to algorithmically express the solution of problems, to verify the correctness of the solutions and to analyze their effectiveness, and to teach this.
c, Attitude: Has a problem-solving routine</t>
  </si>
  <si>
    <t>a, Knowledge: Has the knowledge that allows him to get to know and interpret the new results of your subject. Has a problem solving routine.
b, Ability: Able to learn the applications of software that supports learning                                                                      c, Attitude: Learns the basics of developing algorithmic thinking with the tools of informatics and mathematics.
Able to algorithmically express problem solving, verify the correctness of solutions and analyze their effectiveness, and teach it.
Aware that the knowledge and competencies developed in the subject also have an effect in other areas of learning, and he can use this in the development of students' competencies and personalities.</t>
  </si>
  <si>
    <t>a, Knowledge: Knows the basics of developing algorithmic thinking with the tools of informatics and mathematics.
b, Ability: Able to algorithmically express the solution of problems, to verify the correctness of the solutions and to analyze their effectiveness, and to teach this.
c, Attitude: Monitors and incorporates the content development and change of the field of specialization during the processing of the curriculum as the effect of technological development on the content. He designs and applies methods that are open and innovative, evidence-based.</t>
  </si>
  <si>
    <t xml:space="preserve">Knowledge: knowledge of international trends and standards that influence the information-driven society
- Knowledge and use of ethical rules for Internet use.
- Is aware of the range of credible and reliable sources of information needed for educational planning, the criteria for navigating freely available online information sources and for selecting and evaluating credible information.   
- A thorough understanding of the dangers inherent in the online environment. Knowledge of the characteristics and forms of addiction (gaming addiction, Internet addiction), bullying and online harassment, prevention and effective intervention options, and relevant legislation. 
- Awareness of the personality-forming effects of information technology and related areas. 
 Knowledge of the potential of ICT tools to facilitate the work of teachers. 
b, Ability: to use the school's IT teaching tools professionally, to integrate IT tools and distance learning materials into their teaching work; -Facilitates the development of a communication style and a culture of argumentation appropriate to the role expectations in the online space
- The ability to use collaborative and motivating IT tools and related methods, both in the context of subject teaching and in leisure activities.  
- Ability to prevent and, where appropriate, deal effectively with conflicts and bullying in the classroom and in the online world. 
- Ability to use digital tools to develop and foster mutual acceptance among learners
- Knowledge of digital technology-based communication channels and applications, their functions and risks. Knowledge of how to use digital channels with different groups.
c, Attitude.
- Raise awareness of the differences between the real and the virtual world and the dangers of being virtual.
Continuous development of professional skills. It is important to educate students in the ethical and safe use of ICT tools. </t>
  </si>
  <si>
    <t xml:space="preserve">a, Knowledge: Has the knowledge that allows him to get to know and interpret the new results of the subject.
b, Ability: Able to create and mediate connections between concepts, theories and facts in the field of science corresponding to the subject.
c, Attitude: Committed to the development of students' subject knowledge and skills.
</t>
  </si>
  <si>
    <t xml:space="preserve">Knowledge:
Has information about the dangers inherent in the online environment, the methods of recognition and the possibilities of protection.
He is prepared for the development of digital culture (informatics) curriculum and for supporting the IT implementation of curriculum development in other majors.
He knows the digital form and versions of effective strategies for interactive teaching and learning.
Ability:
Recognizes the most important strengths of digital technology in education, applies them, and encourages others to do the same.
Able to renew and adapt to changing IT trends and methods.
He is able to recognize new technical and methodological settings and to incorporate these methods into his own work. It has a significant degree of independence in raising and considering the comprehensive special questions of IT and digital culture, in the appropriate development of scientific sources, in the representation and justification of professional views.
Attitude:
He prepares students for media awareness and the dangers of the internet world.
His work as a teacher is characterized by the encouragement of students to form their own opinions and the development of a deliberative way of thinking, especially with regard to the dangers of IT applications.
Committed to the prevention and treatment of addiction and harassment, he is available to those affected.
</t>
  </si>
  <si>
    <t>A, Knowledge: Knows the exercise of civic duties and rights related to the environment, and strives for students to learn about the economic and social processes that can cause changes and crises through the various topics of digital culture. He knows effective learning support tools that can also be used from the media. 
He is prepared for the development of digital culture (informatics) curriculum and for supporting the IT implementation of curriculum development in other majors. 
B, Ability: Ability to use the latest digital learning materials to develop individual learning paths. Ready to get to know new, modern IT applications and transfer this knowledge. Recognizes the most important strengths of digital technology in education, applies them, and encourages others to do the same. Able to renew and adapt to changing IT trends and methods.
C, Attitude: There is an inner need to discover the applicability of new IT developments in education, to develop new methods. He takes responsibility for the views that establish and define IT and digital culture. He prepares students for media awareness and the dangers of the internet world.</t>
  </si>
  <si>
    <t>a, Knowledge: Knows the psychological and pedagogical aspects of the design, organization and implementation of study competitions.
He knows the possibilities of IT talent management and competition preparation.
b, Ability: Ability to operate an IT and self-education circle, a special classroom, which conveys additional knowledge of the subject. Able to take care of IT talent and prepare for competitions.
c, Attitude: He is committed to presenting and promoting IT knowledge in small and large communities. His work as a teacher is characterized by the encouragement of students to form their own opinions and the development of a thinking mindset, especially with regard to the dangers of using IT.</t>
  </si>
  <si>
    <t xml:space="preserve">Knowledge: the teacher candidate will be able to apply the methodological and disciplinary knowledge needed to teach the subject.                                                       Skills: The teacher candidate is able to apply the activities acquired during the methodological preparation.  Ability to develop and implement a well thought-out lesson plan and to reflect on it. He/she is able to think through and reflect on the lesson plan, to reflect on the lesson plan and to reflect on the lesson plan. Reacts to unfamiliar teacher-student situations according to his/her ability to prepare.                                   Attitude: open-minded in delivering lessons, reflecting on student situations to effectively educate and teach students. </t>
  </si>
  <si>
    <t xml:space="preserve">Knowledge:
- Knows the institutional and curricular regulatory documents that determine his work and their content in the field of digital culture.
- He can professionally use the tools of school digital culture (informatics) education, include digital (informatics) tools and distance learning materials in his teaching work. 
- The qualified teacher has knowledge verified by scientific research about the socialization processes that take place in different digital learning environments and the possibilities of their effective management.
- Knows the control and evaluation methods appropriate to the specifics of the digital culture subject and the educational situation.
Ability:
- He is able to build on the students' prior digital knowledge and overcome possible comprehension difficulties.  
- Able to effectively and professionally use traditional and information and communication technology-based tools and digital teaching materials, as well as create educational aids. 
- Able to analyze and use the results of digital competence measurements during the planning of the pedagogical process. 
- He is able to plan his pedagogical work in such a way that he keeps in mind the basic principles and situation assessment set out in the school's pedagogical program, he is able to coordinate the available infrastructure and the curriculum objectives, using the opportunities provided by digital culture and IT. 
Attitude:
- He realistically assesses the place of IT and digital culture in education and upbringing, exploits the inherent educational possibilities.  
- He strives to cooperate both with his colleagues who teach IT, as well as with teachers of other subjects who use IT tools in education, and with teachers of NAT literacy areas.
- Ready to use the latest digital teaching materials and tools to develop individual learning paths. 
- Encourages a constructive exchange of opinions between students, exploits the opportunities arising from co-education, develops the students' empathic ability, tolerance, and non-prejudice, for which it uses the IT tools that can be used.
</t>
  </si>
  <si>
    <t xml:space="preserve">Knowledge:
- Knows the institutional and curricular regulatory documents that define his work and their content in the field of digital culture.
- He can professionally use the tools of school digital culture (informatics) education, include digital (informatics) tools and distance learning materials in your teaching work. 
- The qualified teacher has knowledge proven by scientific research about the socialization processes that take place in different digital learning environments and the possibilities of their effective management.
- Knows the control and evaluation methods appropriate to the specificities of the digital culture subject and the educational situation.
Ability:
- He is able to build on students' prior digital knowledge and overcome possible comprehension difficulties.  
- Able to effectively and professionally use traditional and information and communication technology-based tools and digital teaching materials, as well as create educational aids. 
- Able to analyze and use the results of digital competence measurements during the planning of the pedagogical process. 
- He is able to plan his pedagogical work in such a way that he keeps in mind the basic principles and situation assessment set out in the school's pedagogical program, he is able to coordinate the available infrastructure and the curriculum objectives, using the opportunities provided by digital culture and IT. 
Attitude:
- He realistically assesses the place of IT and digital culture in education and upbringing, exploits the inherent educational possibilities.  
- He strives to cooperate both with his colleagues who teach IT, as well as with teachers of other subjects who use IT tools in education, and with teachers of NAT literacy areas.
- Ready to use the latest digital teaching materials and tools to develop individual learning paths. 
- Encourages a constructive exchange of opinions between students, exploits the opportunities arising from co-education, develops students' empathy, tolerance, and non-prejudice, for which it uses the IT tools that can be used.
</t>
  </si>
  <si>
    <t xml:space="preserve">Knowledge: Stimulates students' interest in learning about the global world through the use of IT opportunities.
- Knows how to use learning organization online platforms that enable individual learning organization and knowledge assessment. 
- Knows the possibilities of IT talent management and competition preparation.
- Knows the steps and possibilities of planning and conducting the specialized examination (intermediate level graduation, ICDL).
- Knows and applies the pedagogical importance of sustainability education during digital culture education.
-Informed about the methods of cooperation with parents and professionals supporting pedagogical work, professional institutions through IT tools, and their effects.  
Ability:
- Able to develop students' ability to adapt to the changing environment: their knowledge is constantly reviewed and updated. 
- Able to determine the focal points of the curriculum even in the constantly developing IT environment, and to adapt the possibilities of linking them with other subjects to the age, ability, and interest characteristics of the given student group in accordance with the curriculum regulations. 
- He is able to develop the student's skills necessary for joint task solving, building relationships, and creative activities in the online space. 
- Ready to learn about new, modern IT applications and transfer this knowledge.
Attitude:
- His work as a teacher is characterized by the encouragement of students to form their own opinions and the formation of a deliberative way of thinking, especially with regard to the dangers of IT applications.
- Willing to take into account the particularities of the given student group, their individual and group digital readiness.
- Draws attention to the difference between real feedback ratings and feedback from the digital world.
- Has a significant degree of independence in raising and considering comprehensive and special questions of IT and digital culture, developing appropriate answers based on scientific sources, representing and justifying professional views.
</t>
  </si>
  <si>
    <t>The role of social media, operation, dangers, their prevention and management. Information search, relevance and reliability. Information sharing (opportunities, rules, benefits and threats). Basic ethical, data protection and copyright issues of information collection and use. The digital footprint. Characteristics of info communication, its use, ethical rules, security measures, prevention and management of negative consequences. The services, security and legal issues of e-Vílág. Effects of the development of information technology. Accessibility. Exercising citizenship rights and duties online.</t>
  </si>
  <si>
    <t>The aim of the course is to give knowledge to students about the system administrator knowledge, settings, programming of essential operating systems. The students learn the essential knowledge of network and system administrator main tasks. The students get ability to create a plan of school computer network.</t>
  </si>
  <si>
    <t>The birth of hypertext and the World Wide Web. Tools for static page design. Separation of appearance and content. Stylesheets. Typical errors and their solutions in website editing. Website creation, website development methodology, accessibility of websites, ergonomic issues and important design rules, basics of responsive websites. Website development tools and web content management systems. Web site creation and copyright.</t>
  </si>
  <si>
    <t>A hipertext és a World Wide Web születése. A statikus oldaltervezés eszközei. A megjelenés és tartalom szétválasztása. Stíluslapok. Tipikus hibák és megoldásuk a weboldal-szerkesztésben. A weblapkészítés, webhelyfejlesztés módszertana, weboldalak akadálymentesítése, ergonómiai kérdések és fontos tervezési szabályok, reszponzív weboldalak alapjai. A webhelyfejlesztés eszközei és a webes tartalomkezelő rendszerek. A weboldalkészítés és a szerzői jogok kapcsolata.</t>
  </si>
  <si>
    <t>The aim of the course is to learn the structure and functions of operating systems, To get acquainted with the usage of most popular op. systems.</t>
  </si>
  <si>
    <t>The aim of the course is to learn some algorithmic approach, data modeling skill, and computer modeling strategies  established in public education, moreover to learn the skill of transfer  the knowledge of them.</t>
  </si>
  <si>
    <t>The aim of the course for students to know the usage of several data structures and algorithms working on them.</t>
  </si>
  <si>
    <t>Transfer of the interdisciplinary knowledge of the IT teacher. To show that IT is already present in all disciplines, especially in the natural sciences. To introduce and implement some algorithms within the fields of physics, chemistry, biology, geography.</t>
  </si>
  <si>
    <t xml:space="preserve">Knowledge: has an overview of the teacher's work and tasks in and out of the classroom. Knowledge of the specificities of the early childhood and adolescence.                Attitude: strives for a positive view of the student's developing personality, accepting the individual differences of the child's personality.He attaches importance to the development of a pedagogical sensitivity to problems and to the development of analytical skills. He attaches importance to the development of a pedagogical sensitivity to problems and to the development of analytical skills. He is open to learning new methods of teaching.
</t>
  </si>
  <si>
    <t xml:space="preserve">Knowledge: Know the characteristics, organizational and operational characteristics of the two types of schools (technical school, vocational training school) that will appear in the professional training of the new school system transformed in 2020. Informed about the possibilities of professional communication and cooperation inside and outside the institution (eg. dual partners).
Skills: Ability to communicate clearly and openly. He strives to establish a relationship system based on mutual respect and trust. Able to review the institutional structure of public education.
Attitude: Open to learning and gaining experience. He cooperates with the teachers, the employees supporting the educational work, and the students. He takes into account the particularities of the institution.
</t>
  </si>
  <si>
    <t>Knowledge: can apply different methods of teaching-learning and education. Can communicate subject knowledge by choosing appropriate methods and working methods.      Abilities: The ability to choose between different methods of teaching and learning and to make decisions based on the teacher's competences in order to achieve effective teaching-learning. Attitude: keeps the specificities of the subject in mind, behaves as an empathetic teacher.</t>
  </si>
  <si>
    <t xml:space="preserve">Knowledge: 
He knows the information technologies that are necessary not only to use digital services, but also to fulfill the rights and obligations of citizens.
Ability:
Able to develop systemic thinking and explore connections. 
Able to develop problem-solving thinking through active learning. 
Able to interpret media awareness and develop a critical attitude. 
Attitude:
He is committed to the renewal of his methodology and the continuous expansion of his professional tools.
</t>
  </si>
  <si>
    <t xml:space="preserve">a, Knowledge: He has thorough information about the dangers inherent in the online environment, the methods of recognition and the possibilities of defense. He knows the types of cloud-based information sharing systems and their operation.
B, Ability: Ready to learn about new, modern IT applications and transfer this knowledge. Recognizes the most important strengths of digital technology in education, applies them, and encourages others to do the same. Able to renew and adapt to changing IT trends and methods.
C, Attitude: Assists non-IT (digital culture) colleagues in moving in the digital world by drawing attention to new areas and providing technical assistance. He has an internal need to discover the appropriateness of new IT developments in education and to develop new methods.
</t>
  </si>
  <si>
    <t>Knowledge:
- Knows the institutional and curricular regulatory documents that determine your work and their content in the field of digital culture.
- He can professionally use the tools of school digital culture (informatics) education, include digital (informatics) tools and distance learning materials in your teaching work. 
- The qualified teacher has knowledge verified by scientific research about the socialization processes that take place in different digital learning environments and the possibilities of their effective management.
- Knows the control and evaluation methods appropriate to the specifics of the digital culture subject and the educational situation.
Abilities:
- He is able to build on the students' prior digital knowledge and overcome possible comprehension difficulties.  
- Able to effectively and professionally use traditional and information and communication technology-based tools and digital teaching materials, as well as create educational aids. 
- Able to analyze and use the results of digital competence measurements during the planning of the pedagogical process. 
- He is able to plan his pedagogical work in such a way that he keeps in mind the basic principles and situation assessment set out in the school's pedagogical program, he is able to coordinate the available infrastructure and the curriculum objectives, using the opportunities provided by digital culture and IT. 
Attitude:
- He realistically assesses the place of IT and digital culture in education and upbringing, exploits the inherent educational possibilities.  
- He strives to cooperate both with his colleagues who teach IT, as well as with teachers of other subjects who use IT tools in education, and with teachers of NAT literacy areas.
- Ready to use the latest digital teaching materials and tools to develop individual learning paths. 
- Encourages a constructive exchange of opinions between students, exploits the opportunities arising from co-education, develops the students' empathic ability, tolerance, and non-prejudice, for which it uses the IT tools that can be used.</t>
  </si>
  <si>
    <t xml:space="preserve">The student develops and deepens the experience gained during the teaching practice. Apply the traditional and digital teaching methods and techniques.  Integrates differentiation, adaptivity and the use of teaching innovations and ICT tools into his/her teaching practice. Apply research methods and measurement tools familiar to teaching. Development of individual and group assessment and feedback. Deepening the methodological specificities of the subject. </t>
  </si>
  <si>
    <t xml:space="preserve">Students should understand the role of information technologies in communication, work, and entertainment. Make sure theyuse teaching and learning tools (manipulation tools, computers, internet, interactive board) and learn about their integrated application possibilities. </t>
  </si>
  <si>
    <t>Two mid-term in-class tests and a major assignment with a minimum passing score of 50%</t>
  </si>
  <si>
    <t xml:space="preserve">Knowledge: The qualified teacher knows the skills and concepts which attached to the field of pedagogy. He/she possesses knowledge of the role of reflective thinking in professional development.
Skills: The student possesses his/her own appropriate self-awareness, has to be able to have critical reflection of his/her own behaviour and personality and use unprejudiced approaches. Be able to recognize and manage the prejudicial and stereotypical way of thinking and behaviour professionally. Be in possession of tolerant, emphatic and assertive attitude which are necessities of the education
Attitude: Use democratic values and responsibility, be committed to accept different aspects, be open to get acquainted with point of views of others and respect them. Be able to collaborate and communicate with pupils, parents, school communities efficiently and to be able to make partnership with parents coming from different social stratum, cultural, national, ethnical background. To endeavour to develop self-knowledge, and their own personality, and to maintain their physical and mental health.
</t>
  </si>
  <si>
    <t xml:space="preserve">Knowledge: Acquire a knowledge of the scientific foundations of psychology. Have a basic knowledge of personality and developmental psychology. Be familiar with the characteristics and developmental features of the different life stages. Have a basic knowledge of psychological approaches to studying goals, motivation, performance and efficiency,have a deep knowledge of socialisation, interpersonal processes and processes between groups. Skills: Be able to recognise the psychological concepts which have been studied during the course. With a deep knowledge of human and child cognition, personality development and developmental psychology, be able to observe and study the pedagogical practice they have experienced and the everyday realities of the school world. Be able to develop a realistic picture of the students' world and their development status, and to apply a developmental approach in their pedagogical practice. Attitude: Feel the need to continuously expand their knowledge, taking into account current research results and methodological innovations in the field of science. Is open to a wide range of methods of personality development, empathic and accepting of differences in personality. Is aware of the psychological and developmental dynamics and takes into account the specificities of each age group. Is open to the possibilities of socialisation and support processes in different learning environments and accepts and understands their functioning.
</t>
  </si>
  <si>
    <t>Knowledge: Knows and understands the connections between education and value transmission. Has the knowledge needed to create a learning environment.  Ability: Able to form a community of the students entrusted to them, as well as to create a tolerant, opportunity-creating atmosphere in the school and classroom environment. Attitude: Open to knowledge and experience. Cooperates with colleagues and students during the planning, is ready to take into account the specifics of the given group of students and the institution.</t>
  </si>
  <si>
    <t xml:space="preserve">Knowledge: Know the framework for understanding group phenomena, the stages of group development, the role of the teacher in group formation. Have knowledge of the ways of understanding groups. Ability: be able to analyse group phenomena. Be able to explore group norms through the method of observation. Be able to use the method of sociometry and analyse the resulting data. Attitude: developmentally focused thinking, seeking to facilitate the development of groups of students. They attach importance to understanding and developing the social network of the learning groups. </t>
  </si>
  <si>
    <t>Knowledge: The teacher candidate has a well-founded knowledge of the functioning of European societies and democracy. They know the basics of Hungarian national and European culture, as well as the education policies of the member states of the European Union. They are aware of the concept of multiculturalism, the functioning of multicultural societies and its components. Ability: In the spirit of a multicultural approach, they are able to relate unbiasedly to the educational issues of students from different social strata, religious and ethnic groups, both inside and outside the classroom. Think without prejudice.Attitude: Strive to educate students in such a way that they respect the opinions and values of others, and accept each other unconditionally.</t>
  </si>
  <si>
    <t>The portfolio presents the teacher-candidate's pedagogical activities in 9 pedagogical competences, and his/her knowledge of the methodological specificities of the two subjects in which he/she has been trained. The portfolio to be presented is based primarily on documents based on relevant teaching practice in schools (e.g. attendance logs, lesson plans, presentations, thematic plans, lesson plans, other school documents), case studies, but may also present activities as a teacher, teacher educator, coach, artist or other teacher, teacher educator or other teacher educator from previous studies. Pedagogical competences (9): Professional tasks, knowledge of subject, subject matter, curriculum, Planning of pedagogical processes and activities and self-reflection in their implementation, Support for learning, Development of the learner's personality, Individual treatment, Disadvantaged, the appropriate methodological preparation required for the successful education of children and pupils with special educational needs or difficulties of integration, learning and behaviour together with other children and pupils, Helping to form groups and communities of learners, development of groups of pupils, creation of opportunities, openness to different socio-cultural diversity, integration activities, class teacher activities, continuous evaluation and analysis of pedagogical processes and pupils' personal development, proficiency in environmental education, authentic representation of the values of sustainability and the way of transmitting attitudes related to environmental awareness, communication and professional cooperation, problem solving, commitment and professional responsibility for professional development.</t>
  </si>
  <si>
    <t>Introduce students with basic theoretical and practical knowledge of using computers. Be aware of the operation principle of computer-related technical devices and computer, information and data concepts, forms of presentation, and know how to apply them.To be able to make elementary algorithms, to convert between number systems.</t>
  </si>
  <si>
    <t>PIN1201</t>
  </si>
  <si>
    <t>PIN1202</t>
  </si>
  <si>
    <t>PIN1203</t>
  </si>
  <si>
    <t>PIN11301</t>
  </si>
  <si>
    <t>PIN11302</t>
  </si>
  <si>
    <t>PIN1303</t>
  </si>
  <si>
    <t>PIN1401</t>
  </si>
  <si>
    <t>PIN1402</t>
  </si>
  <si>
    <t>PIN1403</t>
  </si>
  <si>
    <t>PIN1501</t>
  </si>
  <si>
    <t>PIN1502</t>
  </si>
  <si>
    <t>PIN1503</t>
  </si>
  <si>
    <t>PIN1601</t>
  </si>
  <si>
    <t>PIN1602</t>
  </si>
  <si>
    <t>PIN1603</t>
  </si>
  <si>
    <t>PIN1701</t>
  </si>
  <si>
    <t>PIN1702</t>
  </si>
  <si>
    <t>PIN1703</t>
  </si>
  <si>
    <t>PIN1704</t>
  </si>
  <si>
    <t>PIN1801</t>
  </si>
  <si>
    <t>PIN1802</t>
  </si>
  <si>
    <t>PIN1901</t>
  </si>
  <si>
    <t>PIN1902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</si>
</sst>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charset val="238"/>
      <scheme val="minor"/>
    </font>
    <font>
      <sz val="11"/>
      <color theme="1"/>
      <name val="Garamond"/>
      <family val="1"/>
      <charset val="238"/>
    </font>
    <font>
      <sz val="11"/>
      <color theme="1"/>
      <name val="Arial"/>
      <family val="2"/>
      <charset val="238"/>
    </font>
    <font>
      <b/>
      <sz val="11"/>
      <color theme="1"/>
      <name val="Arial"/>
      <family val="2"/>
      <charset val="238"/>
    </font>
    <font>
      <b/>
      <sz val="16"/>
      <color theme="1"/>
      <name val="Arial"/>
      <family val="2"/>
      <charset val="238"/>
    </font>
    <font>
      <i/>
      <sz val="11"/>
      <color theme="1"/>
      <name val="Arial"/>
      <family val="2"/>
      <charset val="238"/>
    </font>
    <font>
      <b/>
      <u/>
      <sz val="11"/>
      <color theme="1"/>
      <name val="Arial"/>
      <family val="2"/>
      <charset val="238"/>
    </font>
    <font>
      <sz val="11"/>
      <name val="Arial"/>
      <family val="2"/>
      <charset val="238"/>
    </font>
    <font>
      <b/>
      <sz val="11"/>
      <name val="Arial"/>
      <family val="2"/>
      <charset val="238"/>
    </font>
    <font>
      <sz val="11"/>
      <color rgb="FFFF0000"/>
      <name val="Arial"/>
      <family val="2"/>
      <charset val="238"/>
    </font>
    <font>
      <b/>
      <sz val="12"/>
      <color theme="1"/>
      <name val="Calibri"/>
      <family val="2"/>
      <charset val="238"/>
      <scheme val="minor"/>
    </font>
    <font>
      <b/>
      <sz val="12"/>
      <color indexed="9"/>
      <name val="Arial"/>
      <family val="2"/>
      <charset val="238"/>
    </font>
    <font>
      <b/>
      <sz val="11"/>
      <color rgb="FFFF0000"/>
      <name val="Arial"/>
      <family val="2"/>
    </font>
    <font>
      <b/>
      <sz val="11"/>
      <color theme="1"/>
      <name val="Arial"/>
      <family val="2"/>
    </font>
    <font>
      <sz val="11"/>
      <color theme="1"/>
      <name val="Arial"/>
      <family val="2"/>
    </font>
    <font>
      <b/>
      <sz val="12"/>
      <color rgb="FFFF0000"/>
      <name val="Arial"/>
      <family val="2"/>
      <charset val="238"/>
    </font>
    <font>
      <sz val="11"/>
      <color rgb="FF000000"/>
      <name val="Calibri"/>
      <family val="2"/>
      <charset val="238"/>
    </font>
    <font>
      <sz val="11"/>
      <name val="Arial"/>
      <family val="2"/>
      <charset val="1"/>
    </font>
    <font>
      <sz val="11"/>
      <color theme="1"/>
      <name val="Arial"/>
      <family val="2"/>
      <charset val="1"/>
    </font>
    <font>
      <sz val="12"/>
      <color theme="1"/>
      <name val="Arial"/>
      <family val="2"/>
      <charset val="1"/>
    </font>
    <font>
      <sz val="11"/>
      <color rgb="FF000000"/>
      <name val="Arial"/>
      <family val="2"/>
      <charset val="238"/>
    </font>
    <font>
      <vertAlign val="superscript"/>
      <sz val="11"/>
      <color rgb="FF000000"/>
      <name val="Arial"/>
      <family val="2"/>
      <charset val="238"/>
    </font>
    <font>
      <vertAlign val="superscript"/>
      <sz val="11"/>
      <name val="Arial"/>
      <family val="2"/>
      <charset val="1"/>
    </font>
  </fonts>
  <fills count="9">
    <fill>
      <patternFill patternType="none"/>
    </fill>
    <fill>
      <patternFill patternType="gray125"/>
    </fill>
    <fill>
      <patternFill patternType="solid">
        <fgColor theme="4" tint="-0.499984740745262"/>
        <bgColor indexed="9"/>
      </patternFill>
    </fill>
    <fill>
      <patternFill patternType="solid">
        <fgColor theme="5"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rgb="FFF8CBAD"/>
        <bgColor indexed="64"/>
      </patternFill>
    </fill>
    <fill>
      <patternFill patternType="solid">
        <fgColor rgb="FFF8CBAD"/>
        <bgColor rgb="FF000000"/>
      </patternFill>
    </fill>
    <fill>
      <patternFill patternType="solid">
        <fgColor rgb="FFFFFFFF"/>
        <bgColor indexed="64"/>
      </patternFill>
    </fill>
  </fills>
  <borders count="16">
    <border>
      <left/>
      <right/>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style="thin">
        <color indexed="64"/>
      </right>
      <top/>
      <bottom style="thin">
        <color indexed="64"/>
      </bottom>
      <diagonal/>
    </border>
  </borders>
  <cellStyleXfs count="2">
    <xf numFmtId="0" fontId="0" fillId="0" borderId="0"/>
    <xf numFmtId="0" fontId="16" fillId="0" borderId="0"/>
  </cellStyleXfs>
  <cellXfs count="77">
    <xf numFmtId="0" fontId="0" fillId="0" borderId="0" xfId="0"/>
    <xf numFmtId="0" fontId="2" fillId="0" borderId="0" xfId="0" applyFont="1"/>
    <xf numFmtId="0" fontId="5" fillId="0" borderId="0" xfId="0" applyFont="1"/>
    <xf numFmtId="0" fontId="2" fillId="0" borderId="2" xfId="0" applyFont="1" applyBorder="1" applyAlignment="1">
      <alignment horizontal="left" vertical="top"/>
    </xf>
    <xf numFmtId="0" fontId="2" fillId="0" borderId="2" xfId="0" applyFont="1" applyBorder="1" applyAlignment="1">
      <alignment horizontal="left" vertical="top" wrapText="1"/>
    </xf>
    <xf numFmtId="0" fontId="3" fillId="0" borderId="2" xfId="0" applyFont="1" applyBorder="1" applyAlignment="1">
      <alignment horizontal="left" vertical="top" wrapText="1"/>
    </xf>
    <xf numFmtId="0" fontId="3" fillId="0" borderId="2" xfId="0" applyFont="1" applyBorder="1" applyAlignment="1">
      <alignment horizontal="left" vertical="top"/>
    </xf>
    <xf numFmtId="0" fontId="2" fillId="0" borderId="6" xfId="0" applyFont="1" applyBorder="1" applyAlignment="1">
      <alignment horizontal="left" vertical="top"/>
    </xf>
    <xf numFmtId="0" fontId="2" fillId="0" borderId="0" xfId="0" applyFont="1" applyAlignment="1">
      <alignment horizontal="left" vertical="top"/>
    </xf>
    <xf numFmtId="0" fontId="6" fillId="0" borderId="0" xfId="0" applyFont="1"/>
    <xf numFmtId="0" fontId="2" fillId="0" borderId="2" xfId="0" applyFont="1" applyBorder="1" applyAlignment="1">
      <alignment horizontal="left" vertical="center" wrapText="1"/>
    </xf>
    <xf numFmtId="0" fontId="5" fillId="0" borderId="2" xfId="0" applyFont="1" applyBorder="1" applyAlignment="1">
      <alignment horizontal="left" vertical="center"/>
    </xf>
    <xf numFmtId="0" fontId="8" fillId="3" borderId="2" xfId="0" applyFont="1" applyFill="1" applyBorder="1" applyAlignment="1">
      <alignment horizontal="left" vertical="top" wrapText="1"/>
    </xf>
    <xf numFmtId="0" fontId="7" fillId="3" borderId="2" xfId="0" applyFont="1" applyFill="1" applyBorder="1" applyAlignment="1">
      <alignment horizontal="left" vertical="top"/>
    </xf>
    <xf numFmtId="0" fontId="8" fillId="3" borderId="2" xfId="0" applyFont="1" applyFill="1" applyBorder="1" applyAlignment="1">
      <alignment horizontal="left" vertical="center" wrapText="1"/>
    </xf>
    <xf numFmtId="0" fontId="7" fillId="3" borderId="2" xfId="0" applyFont="1" applyFill="1" applyBorder="1" applyAlignment="1">
      <alignment horizontal="left" vertical="center"/>
    </xf>
    <xf numFmtId="0" fontId="7" fillId="3" borderId="2" xfId="0" applyFont="1" applyFill="1" applyBorder="1" applyAlignment="1">
      <alignment horizontal="left" vertical="center" wrapText="1"/>
    </xf>
    <xf numFmtId="0" fontId="9" fillId="3" borderId="2" xfId="0" applyFont="1" applyFill="1" applyBorder="1" applyAlignment="1">
      <alignment horizontal="left" vertical="center"/>
    </xf>
    <xf numFmtId="0" fontId="8" fillId="0" borderId="2" xfId="0" applyFont="1" applyBorder="1" applyAlignment="1">
      <alignment horizontal="left" vertical="top" wrapText="1"/>
    </xf>
    <xf numFmtId="0" fontId="2" fillId="0" borderId="0" xfId="0" applyFont="1" applyAlignment="1">
      <alignment horizontal="left" vertical="top" wrapText="1"/>
    </xf>
    <xf numFmtId="0" fontId="13" fillId="0" borderId="2" xfId="0" applyFont="1" applyBorder="1" applyAlignment="1">
      <alignment horizontal="left" vertical="top" wrapText="1"/>
    </xf>
    <xf numFmtId="0" fontId="3" fillId="4" borderId="2" xfId="0" applyFont="1" applyFill="1" applyBorder="1" applyAlignment="1">
      <alignment horizontal="left" vertical="top" wrapText="1"/>
    </xf>
    <xf numFmtId="0" fontId="2" fillId="4" borderId="2" xfId="0" applyFont="1" applyFill="1" applyBorder="1" applyAlignment="1">
      <alignment horizontal="left" vertical="top" wrapText="1"/>
    </xf>
    <xf numFmtId="0" fontId="7" fillId="4" borderId="2" xfId="0" applyFont="1" applyFill="1" applyBorder="1" applyAlignment="1">
      <alignment horizontal="left" vertical="top"/>
    </xf>
    <xf numFmtId="0" fontId="9" fillId="4" borderId="2" xfId="0" applyFont="1" applyFill="1" applyBorder="1" applyAlignment="1">
      <alignment horizontal="left" vertical="top"/>
    </xf>
    <xf numFmtId="0" fontId="14" fillId="0" borderId="0" xfId="0" applyFont="1"/>
    <xf numFmtId="0" fontId="20" fillId="0" borderId="15" xfId="0" applyFont="1" applyBorder="1" applyAlignment="1">
      <alignment horizontal="left" vertical="center"/>
    </xf>
    <xf numFmtId="0" fontId="20" fillId="7" borderId="15" xfId="0" applyFont="1" applyFill="1" applyBorder="1" applyAlignment="1">
      <alignment horizontal="left" vertical="center"/>
    </xf>
    <xf numFmtId="0" fontId="20" fillId="0" borderId="4" xfId="0" applyFont="1" applyBorder="1" applyAlignment="1">
      <alignment horizontal="left" vertical="center" wrapText="1"/>
    </xf>
    <xf numFmtId="0" fontId="20" fillId="7" borderId="4" xfId="0" applyFont="1" applyFill="1" applyBorder="1" applyAlignment="1">
      <alignment horizontal="left" vertical="center" wrapText="1"/>
    </xf>
    <xf numFmtId="0" fontId="20" fillId="0" borderId="2" xfId="0" applyFont="1" applyBorder="1" applyAlignment="1">
      <alignment horizontal="left" vertical="center" wrapText="1"/>
    </xf>
    <xf numFmtId="0" fontId="20" fillId="7" borderId="2" xfId="0" applyFont="1" applyFill="1" applyBorder="1" applyAlignment="1">
      <alignment horizontal="left" vertical="center" wrapText="1"/>
    </xf>
    <xf numFmtId="0" fontId="20" fillId="8" borderId="2" xfId="0" applyFont="1" applyFill="1" applyBorder="1" applyAlignment="1">
      <alignment horizontal="left" vertical="center" wrapText="1"/>
    </xf>
    <xf numFmtId="0" fontId="3" fillId="0" borderId="2" xfId="0" applyFont="1" applyBorder="1" applyAlignment="1">
      <alignment horizontal="left" vertical="center" wrapText="1"/>
    </xf>
    <xf numFmtId="0" fontId="3" fillId="5" borderId="2" xfId="0" applyFont="1" applyFill="1" applyBorder="1" applyAlignment="1">
      <alignment horizontal="left" vertical="center" wrapText="1"/>
    </xf>
    <xf numFmtId="0" fontId="4" fillId="0" borderId="0" xfId="0" applyFont="1" applyAlignment="1">
      <alignment horizontal="left" vertical="center"/>
    </xf>
    <xf numFmtId="0" fontId="2" fillId="0" borderId="0" xfId="0" applyFont="1" applyAlignment="1">
      <alignment horizontal="left" vertical="center" wrapText="1"/>
    </xf>
    <xf numFmtId="16" fontId="15" fillId="0" borderId="0" xfId="0" applyNumberFormat="1" applyFont="1" applyAlignment="1">
      <alignment horizontal="left" vertical="center" wrapText="1"/>
    </xf>
    <xf numFmtId="0" fontId="4" fillId="0" borderId="2" xfId="0" applyFont="1" applyBorder="1" applyAlignment="1">
      <alignment horizontal="left" vertical="center" wrapText="1"/>
    </xf>
    <xf numFmtId="0" fontId="4" fillId="0" borderId="0" xfId="0" applyFont="1" applyAlignment="1">
      <alignment horizontal="left" vertical="center" wrapText="1"/>
    </xf>
    <xf numFmtId="0" fontId="11" fillId="2" borderId="1" xfId="0" applyFont="1" applyFill="1" applyBorder="1" applyAlignment="1">
      <alignment horizontal="left" vertical="center" wrapText="1"/>
    </xf>
    <xf numFmtId="0" fontId="11" fillId="2" borderId="1" xfId="0" applyFont="1" applyFill="1" applyBorder="1" applyAlignment="1">
      <alignment horizontal="left" vertical="center"/>
    </xf>
    <xf numFmtId="0" fontId="10" fillId="0" borderId="0" xfId="0" applyFont="1" applyAlignment="1">
      <alignment horizontal="left" vertical="center" wrapText="1"/>
    </xf>
    <xf numFmtId="0" fontId="2" fillId="3" borderId="2" xfId="0" applyFont="1" applyFill="1" applyBorder="1" applyAlignment="1">
      <alignment horizontal="left" vertical="center" wrapText="1"/>
    </xf>
    <xf numFmtId="0" fontId="0" fillId="0" borderId="0" xfId="0" applyAlignment="1">
      <alignment horizontal="left" vertical="center" wrapText="1"/>
    </xf>
    <xf numFmtId="0" fontId="17" fillId="0" borderId="9" xfId="0" applyFont="1" applyBorder="1" applyAlignment="1">
      <alignment horizontal="left" vertical="center" wrapText="1"/>
    </xf>
    <xf numFmtId="0" fontId="17" fillId="6" borderId="9" xfId="0" applyFont="1" applyFill="1" applyBorder="1" applyAlignment="1">
      <alignment horizontal="left" vertical="center" wrapText="1"/>
    </xf>
    <xf numFmtId="0" fontId="17" fillId="0" borderId="10" xfId="0" applyFont="1" applyBorder="1" applyAlignment="1">
      <alignment horizontal="left" vertical="center" wrapText="1"/>
    </xf>
    <xf numFmtId="0" fontId="17" fillId="6" borderId="10" xfId="0" applyFont="1" applyFill="1" applyBorder="1" applyAlignment="1">
      <alignment horizontal="left" vertical="center" wrapText="1"/>
    </xf>
    <xf numFmtId="0" fontId="18" fillId="0" borderId="0" xfId="0" applyFont="1" applyAlignment="1">
      <alignment horizontal="left" vertical="center" wrapText="1"/>
    </xf>
    <xf numFmtId="0" fontId="7" fillId="0" borderId="9" xfId="0" applyFont="1" applyBorder="1" applyAlignment="1">
      <alignment horizontal="left" vertical="center" wrapText="1"/>
    </xf>
    <xf numFmtId="0" fontId="7" fillId="7" borderId="11" xfId="0" applyFont="1" applyFill="1" applyBorder="1" applyAlignment="1">
      <alignment horizontal="left" vertical="center" wrapText="1"/>
    </xf>
    <xf numFmtId="0" fontId="7" fillId="7" borderId="10" xfId="0" applyFont="1" applyFill="1" applyBorder="1" applyAlignment="1">
      <alignment horizontal="left" vertical="center" wrapText="1"/>
    </xf>
    <xf numFmtId="0" fontId="7" fillId="7" borderId="9" xfId="0" applyFont="1" applyFill="1" applyBorder="1" applyAlignment="1">
      <alignment horizontal="left" vertical="center" wrapText="1"/>
    </xf>
    <xf numFmtId="0" fontId="17" fillId="0" borderId="12" xfId="0" applyFont="1" applyBorder="1" applyAlignment="1">
      <alignment horizontal="left" vertical="center" wrapText="1"/>
    </xf>
    <xf numFmtId="0" fontId="7" fillId="0" borderId="13" xfId="0" applyFont="1" applyBorder="1" applyAlignment="1">
      <alignment horizontal="left" vertical="center" wrapText="1"/>
    </xf>
    <xf numFmtId="0" fontId="7" fillId="7" borderId="13" xfId="0" applyFont="1" applyFill="1" applyBorder="1" applyAlignment="1">
      <alignment horizontal="left" vertical="center" wrapText="1"/>
    </xf>
    <xf numFmtId="0" fontId="17" fillId="7" borderId="9" xfId="0" applyFont="1" applyFill="1" applyBorder="1" applyAlignment="1">
      <alignment horizontal="left" vertical="center" wrapText="1"/>
    </xf>
    <xf numFmtId="0" fontId="20" fillId="0" borderId="9" xfId="0" applyFont="1" applyBorder="1" applyAlignment="1">
      <alignment horizontal="left" vertical="center" wrapText="1"/>
    </xf>
    <xf numFmtId="0" fontId="17" fillId="6" borderId="14" xfId="0" applyFont="1" applyFill="1" applyBorder="1" applyAlignment="1">
      <alignment horizontal="left" vertical="center" wrapText="1"/>
    </xf>
    <xf numFmtId="0" fontId="0" fillId="0" borderId="0" xfId="0" applyAlignment="1">
      <alignment horizontal="left" vertical="center"/>
    </xf>
    <xf numFmtId="0" fontId="2" fillId="5" borderId="2" xfId="0" applyFont="1" applyFill="1" applyBorder="1" applyAlignment="1">
      <alignment horizontal="left" vertical="center" wrapText="1"/>
    </xf>
    <xf numFmtId="0" fontId="2" fillId="0" borderId="5" xfId="0" applyFont="1" applyBorder="1" applyAlignment="1">
      <alignment horizontal="left" vertical="center" wrapText="1"/>
    </xf>
    <xf numFmtId="0" fontId="2" fillId="3" borderId="5" xfId="0" applyFont="1" applyFill="1" applyBorder="1" applyAlignment="1">
      <alignment horizontal="left" vertical="center" wrapText="1"/>
    </xf>
    <xf numFmtId="0" fontId="1" fillId="0" borderId="0" xfId="0" applyFont="1" applyAlignment="1">
      <alignment horizontal="left" vertical="center" wrapText="1"/>
    </xf>
    <xf numFmtId="0" fontId="14" fillId="0" borderId="8" xfId="0" applyFont="1" applyBorder="1" applyAlignment="1">
      <alignment horizontal="center" vertical="top" wrapText="1"/>
    </xf>
    <xf numFmtId="0" fontId="14" fillId="0" borderId="0" xfId="0" applyFont="1" applyAlignment="1">
      <alignment horizontal="center" vertical="top" wrapText="1"/>
    </xf>
    <xf numFmtId="0" fontId="9" fillId="4" borderId="0" xfId="0" applyFont="1" applyFill="1" applyAlignment="1">
      <alignment horizontal="left" vertical="center" wrapText="1"/>
    </xf>
    <xf numFmtId="0" fontId="14" fillId="0" borderId="2" xfId="0" applyFont="1" applyBorder="1" applyAlignment="1">
      <alignment horizontal="left" vertical="top" wrapText="1"/>
    </xf>
    <xf numFmtId="0" fontId="2" fillId="4" borderId="3" xfId="0" applyFont="1" applyFill="1" applyBorder="1" applyAlignment="1">
      <alignment horizontal="left" vertical="top" wrapText="1"/>
    </xf>
    <xf numFmtId="0" fontId="2" fillId="4" borderId="4" xfId="0" applyFont="1" applyFill="1" applyBorder="1" applyAlignment="1">
      <alignment horizontal="left" vertical="top" wrapText="1"/>
    </xf>
    <xf numFmtId="0" fontId="7" fillId="3" borderId="3" xfId="0" applyFont="1" applyFill="1" applyBorder="1" applyAlignment="1">
      <alignment horizontal="left" vertical="center" wrapText="1"/>
    </xf>
    <xf numFmtId="0" fontId="7" fillId="3" borderId="4" xfId="0" applyFont="1" applyFill="1" applyBorder="1" applyAlignment="1">
      <alignment horizontal="left" vertical="center" wrapText="1"/>
    </xf>
    <xf numFmtId="0" fontId="14" fillId="0" borderId="3" xfId="0" applyFont="1" applyBorder="1" applyAlignment="1">
      <alignment horizontal="left" vertical="top"/>
    </xf>
    <xf numFmtId="0" fontId="14" fillId="0" borderId="7" xfId="0" applyFont="1" applyBorder="1" applyAlignment="1">
      <alignment horizontal="left" vertical="top"/>
    </xf>
    <xf numFmtId="0" fontId="14" fillId="0" borderId="4" xfId="0" applyFont="1" applyBorder="1" applyAlignment="1">
      <alignment horizontal="left" vertical="top"/>
    </xf>
    <xf numFmtId="0" fontId="4" fillId="0" borderId="2" xfId="0" applyFont="1" applyBorder="1" applyAlignment="1">
      <alignment horizontal="left" vertical="center" wrapText="1"/>
    </xf>
  </cellXfs>
  <cellStyles count="2">
    <cellStyle name="Normál" xfId="0" builtinId="0"/>
    <cellStyle name="Normá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ton.sara/Desktop/tantargyleirasok_pilot_2024jun/AHIS_tant&#225;rgyle&#237;r&#225;sok%20v&#233;gleges_M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ntárgyleírás"/>
      <sheetName val="Útmutató"/>
    </sheetNames>
    <sheetDataSet>
      <sheetData sheetId="0"/>
      <sheetData sheetId="1">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0"/>
  <sheetViews>
    <sheetView zoomScale="120" zoomScaleNormal="120" workbookViewId="0">
      <selection activeCell="B9" sqref="B9"/>
    </sheetView>
  </sheetViews>
  <sheetFormatPr defaultColWidth="9.140625" defaultRowHeight="14.25" x14ac:dyDescent="0.2"/>
  <cols>
    <col min="1" max="1" width="29.42578125" style="1" customWidth="1"/>
    <col min="2" max="2" width="25.28515625" style="1" customWidth="1"/>
    <col min="3" max="3" width="40.42578125" style="1" bestFit="1" customWidth="1"/>
    <col min="4" max="4" width="43.42578125" style="1" customWidth="1"/>
    <col min="5" max="5" width="20.7109375" style="1" customWidth="1"/>
    <col min="6" max="16384" width="9.140625" style="1"/>
  </cols>
  <sheetData>
    <row r="1" spans="1:5" ht="15" x14ac:dyDescent="0.25">
      <c r="A1" s="9" t="s">
        <v>38</v>
      </c>
    </row>
    <row r="2" spans="1:5" x14ac:dyDescent="0.2">
      <c r="B2" s="2"/>
    </row>
    <row r="3" spans="1:5" s="25" customFormat="1" ht="14.1" customHeight="1" x14ac:dyDescent="0.2">
      <c r="A3" s="65" t="s">
        <v>35</v>
      </c>
      <c r="B3" s="66"/>
      <c r="C3" s="66"/>
      <c r="D3" s="66"/>
      <c r="E3" s="66"/>
    </row>
    <row r="4" spans="1:5" s="25" customFormat="1" x14ac:dyDescent="0.2"/>
    <row r="5" spans="1:5" s="25" customFormat="1" ht="33.950000000000003" customHeight="1" x14ac:dyDescent="0.2">
      <c r="A5" s="20" t="s">
        <v>40</v>
      </c>
      <c r="B5" s="73" t="s">
        <v>36</v>
      </c>
      <c r="C5" s="74"/>
      <c r="D5" s="74"/>
      <c r="E5" s="75"/>
    </row>
    <row r="6" spans="1:5" s="25" customFormat="1" ht="30" x14ac:dyDescent="0.2">
      <c r="A6" s="20" t="s">
        <v>6</v>
      </c>
      <c r="B6" s="68" t="s">
        <v>43</v>
      </c>
      <c r="C6" s="68"/>
      <c r="D6" s="68"/>
      <c r="E6" s="68"/>
    </row>
    <row r="7" spans="1:5" ht="15" x14ac:dyDescent="0.2">
      <c r="A7" s="5"/>
      <c r="B7" s="6" t="s">
        <v>7</v>
      </c>
      <c r="C7" s="12" t="s">
        <v>24</v>
      </c>
      <c r="D7" s="19"/>
      <c r="E7" s="19"/>
    </row>
    <row r="8" spans="1:5" x14ac:dyDescent="0.2">
      <c r="B8" s="7" t="s">
        <v>8</v>
      </c>
      <c r="C8" s="13" t="s">
        <v>14</v>
      </c>
      <c r="D8" s="8"/>
      <c r="E8" s="8"/>
    </row>
    <row r="9" spans="1:5" x14ac:dyDescent="0.2">
      <c r="A9" s="3"/>
      <c r="B9" s="3" t="s">
        <v>9</v>
      </c>
      <c r="C9" s="13" t="s">
        <v>13</v>
      </c>
      <c r="D9" s="8"/>
      <c r="E9" s="8"/>
    </row>
    <row r="10" spans="1:5" x14ac:dyDescent="0.2">
      <c r="A10" s="3"/>
      <c r="B10" s="3" t="s">
        <v>10</v>
      </c>
      <c r="C10" s="13" t="s">
        <v>12</v>
      </c>
      <c r="D10" s="8"/>
      <c r="E10" s="8"/>
    </row>
    <row r="11" spans="1:5" x14ac:dyDescent="0.2">
      <c r="A11" s="3"/>
      <c r="B11" s="3" t="s">
        <v>11</v>
      </c>
      <c r="C11" s="13" t="s">
        <v>15</v>
      </c>
      <c r="D11" s="8"/>
      <c r="E11" s="8"/>
    </row>
    <row r="12" spans="1:5" ht="42.75" x14ac:dyDescent="0.2">
      <c r="A12" s="18" t="s">
        <v>30</v>
      </c>
      <c r="B12" s="3" t="s">
        <v>31</v>
      </c>
      <c r="C12" s="21" t="s">
        <v>18</v>
      </c>
      <c r="D12" s="22" t="s">
        <v>26</v>
      </c>
      <c r="E12" s="11" t="s">
        <v>21</v>
      </c>
    </row>
    <row r="13" spans="1:5" ht="28.5" x14ac:dyDescent="0.2">
      <c r="A13" s="3"/>
      <c r="B13" s="4" t="s">
        <v>19</v>
      </c>
      <c r="C13" s="69" t="s">
        <v>27</v>
      </c>
      <c r="D13" s="70"/>
      <c r="E13" s="11" t="s">
        <v>21</v>
      </c>
    </row>
    <row r="14" spans="1:5" x14ac:dyDescent="0.2">
      <c r="A14" s="3"/>
      <c r="B14" s="3" t="s">
        <v>20</v>
      </c>
      <c r="C14" s="23" t="s">
        <v>28</v>
      </c>
      <c r="D14" s="24"/>
      <c r="E14" s="11" t="s">
        <v>21</v>
      </c>
    </row>
    <row r="15" spans="1:5" ht="42.75" x14ac:dyDescent="0.2">
      <c r="A15" s="14" t="s">
        <v>33</v>
      </c>
      <c r="B15" s="15" t="s">
        <v>14</v>
      </c>
      <c r="C15" s="14" t="s">
        <v>25</v>
      </c>
      <c r="D15" s="16" t="s">
        <v>23</v>
      </c>
      <c r="E15" s="11" t="s">
        <v>21</v>
      </c>
    </row>
    <row r="16" spans="1:5" ht="28.5" x14ac:dyDescent="0.2">
      <c r="A16" s="15"/>
      <c r="B16" s="16" t="s">
        <v>17</v>
      </c>
      <c r="C16" s="71" t="s">
        <v>22</v>
      </c>
      <c r="D16" s="72"/>
      <c r="E16" s="11" t="s">
        <v>21</v>
      </c>
    </row>
    <row r="17" spans="1:5" x14ac:dyDescent="0.2">
      <c r="A17" s="15"/>
      <c r="B17" s="15" t="s">
        <v>15</v>
      </c>
      <c r="C17" s="15" t="s">
        <v>34</v>
      </c>
      <c r="D17" s="17"/>
      <c r="E17" s="11" t="s">
        <v>21</v>
      </c>
    </row>
    <row r="20" spans="1:5" ht="45" customHeight="1" x14ac:dyDescent="0.2">
      <c r="C20" s="67" t="s">
        <v>39</v>
      </c>
      <c r="D20" s="67"/>
    </row>
  </sheetData>
  <mergeCells count="6">
    <mergeCell ref="A3:E3"/>
    <mergeCell ref="C20:D20"/>
    <mergeCell ref="B6:E6"/>
    <mergeCell ref="C13:D13"/>
    <mergeCell ref="C16:D16"/>
    <mergeCell ref="B5:E5"/>
  </mergeCells>
  <printOptions horizontalCentered="1"/>
  <pageMargins left="0.70866141732283472" right="0.70866141732283472" top="0.74803149606299213" bottom="0.74803149606299213" header="0.31496062992125984" footer="0.31496062992125984"/>
  <pageSetup paperSize="9"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4"/>
  <sheetViews>
    <sheetView tabSelected="1" topLeftCell="E1" zoomScaleNormal="100" zoomScaleSheetLayoutView="40" zoomScalePageLayoutView="40" workbookViewId="0">
      <pane ySplit="3" topLeftCell="A71" activePane="bottomLeft" state="frozen"/>
      <selection pane="bottomLeft" activeCell="F80" sqref="F80"/>
    </sheetView>
  </sheetViews>
  <sheetFormatPr defaultColWidth="32.7109375" defaultRowHeight="33.75" customHeight="1" x14ac:dyDescent="0.25"/>
  <cols>
    <col min="1" max="1" width="11.42578125" style="64" customWidth="1"/>
    <col min="2" max="2" width="23.42578125" style="64" customWidth="1"/>
    <col min="3" max="3" width="24.140625" style="64" customWidth="1"/>
    <col min="4" max="4" width="81.5703125" style="64" customWidth="1"/>
    <col min="5" max="5" width="43.7109375" style="64" customWidth="1"/>
    <col min="6" max="6" width="130.85546875" style="64" customWidth="1"/>
    <col min="7" max="7" width="42.42578125" style="64" customWidth="1"/>
    <col min="8" max="8" width="19.42578125" style="64" customWidth="1"/>
    <col min="9" max="9" width="20.42578125" style="64" customWidth="1"/>
    <col min="10" max="10" width="26.28515625" style="64" customWidth="1"/>
    <col min="11" max="11" width="28.140625" style="64" customWidth="1"/>
    <col min="12" max="12" width="43.140625" style="64" customWidth="1"/>
    <col min="13" max="16384" width="32.7109375" style="44"/>
  </cols>
  <sheetData>
    <row r="1" spans="1:12" s="36" customFormat="1" ht="33.75" customHeight="1" x14ac:dyDescent="0.25">
      <c r="A1" s="35" t="s">
        <v>103</v>
      </c>
      <c r="D1" s="33"/>
      <c r="E1" s="34"/>
      <c r="L1" s="37"/>
    </row>
    <row r="2" spans="1:12" s="39" customFormat="1" ht="33.75" customHeight="1" x14ac:dyDescent="0.25">
      <c r="A2" s="38">
        <v>1</v>
      </c>
      <c r="B2" s="76">
        <v>2</v>
      </c>
      <c r="C2" s="76"/>
      <c r="D2" s="76">
        <v>3</v>
      </c>
      <c r="E2" s="76"/>
      <c r="F2" s="76">
        <v>4</v>
      </c>
      <c r="G2" s="76"/>
      <c r="H2" s="76">
        <v>5</v>
      </c>
      <c r="I2" s="76"/>
      <c r="J2" s="76">
        <v>6</v>
      </c>
      <c r="K2" s="76"/>
      <c r="L2" s="38">
        <v>7</v>
      </c>
    </row>
    <row r="3" spans="1:12" s="42" customFormat="1" ht="55.5" customHeight="1" x14ac:dyDescent="0.25">
      <c r="A3" s="40" t="s">
        <v>0</v>
      </c>
      <c r="B3" s="41" t="s">
        <v>2</v>
      </c>
      <c r="C3" s="41" t="s">
        <v>3</v>
      </c>
      <c r="D3" s="41" t="s">
        <v>41</v>
      </c>
      <c r="E3" s="41" t="s">
        <v>42</v>
      </c>
      <c r="F3" s="40" t="s">
        <v>1</v>
      </c>
      <c r="G3" s="40" t="s">
        <v>4</v>
      </c>
      <c r="H3" s="40" t="s">
        <v>16</v>
      </c>
      <c r="I3" s="40" t="s">
        <v>5</v>
      </c>
      <c r="J3" s="40" t="s">
        <v>29</v>
      </c>
      <c r="K3" s="40" t="s">
        <v>32</v>
      </c>
      <c r="L3" s="40" t="s">
        <v>37</v>
      </c>
    </row>
    <row r="4" spans="1:12" ht="409.5" x14ac:dyDescent="0.25">
      <c r="A4" s="10" t="s">
        <v>44</v>
      </c>
      <c r="B4" s="10" t="s">
        <v>45</v>
      </c>
      <c r="C4" s="43" t="s">
        <v>46</v>
      </c>
      <c r="D4" s="10" t="s">
        <v>335</v>
      </c>
      <c r="E4" s="43" t="s">
        <v>336</v>
      </c>
      <c r="F4" s="10" t="s">
        <v>337</v>
      </c>
      <c r="G4" s="43" t="s">
        <v>338</v>
      </c>
      <c r="H4" s="10" t="s">
        <v>10</v>
      </c>
      <c r="I4" s="43" t="str">
        <f>IF(ISBLANK(H4),"",VLOOKUP(H4,[1]Útmutató!$B$8:$C$11,2,FALSE))</f>
        <v>signature with qualification</v>
      </c>
      <c r="J4" s="10" t="s">
        <v>339</v>
      </c>
      <c r="K4" s="43" t="s">
        <v>340</v>
      </c>
      <c r="L4" s="10" t="s">
        <v>341</v>
      </c>
    </row>
    <row r="5" spans="1:12" ht="409.6" customHeight="1" x14ac:dyDescent="0.25">
      <c r="A5" s="10" t="s">
        <v>47</v>
      </c>
      <c r="B5" s="10" t="s">
        <v>48</v>
      </c>
      <c r="C5" s="43" t="s">
        <v>49</v>
      </c>
      <c r="D5" s="10" t="s">
        <v>342</v>
      </c>
      <c r="E5" s="43" t="s">
        <v>343</v>
      </c>
      <c r="F5" s="10" t="s">
        <v>344</v>
      </c>
      <c r="G5" s="43" t="s">
        <v>345</v>
      </c>
      <c r="H5" s="10" t="s">
        <v>8</v>
      </c>
      <c r="I5" s="43" t="str">
        <f>IF(ISBLANK(H5),"",VLOOKUP(H5,[1]Útmutató!$B$8:$C$11,2,FALSE))</f>
        <v>examination</v>
      </c>
      <c r="J5" s="10" t="s">
        <v>346</v>
      </c>
      <c r="K5" s="43" t="s">
        <v>347</v>
      </c>
      <c r="L5" s="10" t="s">
        <v>348</v>
      </c>
    </row>
    <row r="6" spans="1:12" ht="220.5" customHeight="1" x14ac:dyDescent="0.25">
      <c r="A6" s="10" t="s">
        <v>50</v>
      </c>
      <c r="B6" s="10" t="s">
        <v>51</v>
      </c>
      <c r="C6" s="43" t="s">
        <v>52</v>
      </c>
      <c r="D6" s="10" t="s">
        <v>349</v>
      </c>
      <c r="E6" s="43" t="s">
        <v>350</v>
      </c>
      <c r="F6" s="10" t="s">
        <v>351</v>
      </c>
      <c r="G6" s="43" t="s">
        <v>527</v>
      </c>
      <c r="H6" s="10" t="s">
        <v>10</v>
      </c>
      <c r="I6" s="43" t="str">
        <f>IF(ISBLANK(H6),"",VLOOKUP(H6,[1]Útmutató!$B$8:$C$11,2,FALSE))</f>
        <v>signature with qualification</v>
      </c>
      <c r="J6" s="10" t="s">
        <v>352</v>
      </c>
      <c r="K6" s="43" t="s">
        <v>353</v>
      </c>
      <c r="L6" s="10" t="s">
        <v>354</v>
      </c>
    </row>
    <row r="7" spans="1:12" ht="409.5" customHeight="1" x14ac:dyDescent="0.25">
      <c r="A7" s="10" t="s">
        <v>53</v>
      </c>
      <c r="B7" s="10" t="s">
        <v>54</v>
      </c>
      <c r="C7" s="43" t="s">
        <v>55</v>
      </c>
      <c r="D7" s="45" t="s">
        <v>355</v>
      </c>
      <c r="E7" s="46" t="s">
        <v>356</v>
      </c>
      <c r="F7" s="47" t="s">
        <v>457</v>
      </c>
      <c r="G7" s="48" t="s">
        <v>357</v>
      </c>
      <c r="H7" s="10" t="s">
        <v>10</v>
      </c>
      <c r="I7" s="43" t="s">
        <v>12</v>
      </c>
      <c r="J7" s="10" t="s">
        <v>358</v>
      </c>
      <c r="K7" s="43" t="s">
        <v>359</v>
      </c>
      <c r="L7" s="10" t="s">
        <v>360</v>
      </c>
    </row>
    <row r="8" spans="1:12" ht="409.5" customHeight="1" x14ac:dyDescent="0.25">
      <c r="A8" s="10" t="s">
        <v>56</v>
      </c>
      <c r="B8" s="10" t="s">
        <v>57</v>
      </c>
      <c r="C8" s="43" t="s">
        <v>58</v>
      </c>
      <c r="D8" s="10" t="s">
        <v>361</v>
      </c>
      <c r="E8" s="43" t="s">
        <v>362</v>
      </c>
      <c r="F8" s="10" t="s">
        <v>363</v>
      </c>
      <c r="G8" s="43" t="s">
        <v>364</v>
      </c>
      <c r="H8" s="10" t="s">
        <v>9</v>
      </c>
      <c r="I8" s="43" t="str">
        <f>IF(ISBLANK(H8),"",VLOOKUP(H8,[1]Útmutató!$B$8:$C$11,2,FALSE))</f>
        <v>term grade</v>
      </c>
      <c r="J8" s="10" t="s">
        <v>365</v>
      </c>
      <c r="K8" s="43" t="s">
        <v>366</v>
      </c>
      <c r="L8" s="10" t="s">
        <v>367</v>
      </c>
    </row>
    <row r="9" spans="1:12" ht="405" customHeight="1" x14ac:dyDescent="0.25">
      <c r="A9" s="10" t="s">
        <v>59</v>
      </c>
      <c r="B9" s="10" t="s">
        <v>60</v>
      </c>
      <c r="C9" s="43" t="s">
        <v>61</v>
      </c>
      <c r="D9" s="49" t="s">
        <v>368</v>
      </c>
      <c r="E9" s="43" t="s">
        <v>369</v>
      </c>
      <c r="F9" s="10" t="s">
        <v>458</v>
      </c>
      <c r="G9" s="43" t="s">
        <v>528</v>
      </c>
      <c r="H9" s="10" t="s">
        <v>8</v>
      </c>
      <c r="I9" s="43" t="str">
        <f>IF(ISBLANK(H9),"",VLOOKUP(H9,[1]Útmutató!$B$8:$C$11,2,FALSE))</f>
        <v>examination</v>
      </c>
      <c r="J9" s="10" t="s">
        <v>370</v>
      </c>
      <c r="K9" s="43" t="s">
        <v>371</v>
      </c>
      <c r="L9" s="10" t="s">
        <v>372</v>
      </c>
    </row>
    <row r="10" spans="1:12" ht="152.1" customHeight="1" x14ac:dyDescent="0.25">
      <c r="A10" s="10" t="s">
        <v>62</v>
      </c>
      <c r="B10" s="10" t="s">
        <v>63</v>
      </c>
      <c r="C10" s="43" t="s">
        <v>64</v>
      </c>
      <c r="D10" s="50" t="s">
        <v>373</v>
      </c>
      <c r="E10" s="51" t="s">
        <v>374</v>
      </c>
      <c r="F10" s="45" t="s">
        <v>459</v>
      </c>
      <c r="G10" s="52" t="s">
        <v>529</v>
      </c>
      <c r="H10" s="50" t="s">
        <v>10</v>
      </c>
      <c r="I10" s="53" t="s">
        <v>12</v>
      </c>
      <c r="J10" s="50" t="s">
        <v>375</v>
      </c>
      <c r="K10" s="53" t="s">
        <v>376</v>
      </c>
      <c r="L10" s="50" t="s">
        <v>377</v>
      </c>
    </row>
    <row r="11" spans="1:12" ht="213" customHeight="1" x14ac:dyDescent="0.25">
      <c r="A11" s="10" t="s">
        <v>65</v>
      </c>
      <c r="B11" s="10" t="s">
        <v>66</v>
      </c>
      <c r="C11" s="43" t="s">
        <v>67</v>
      </c>
      <c r="D11" s="50" t="s">
        <v>378</v>
      </c>
      <c r="E11" s="53" t="s">
        <v>379</v>
      </c>
      <c r="F11" s="54" t="s">
        <v>460</v>
      </c>
      <c r="G11" s="53" t="s">
        <v>380</v>
      </c>
      <c r="H11" s="50" t="s">
        <v>9</v>
      </c>
      <c r="I11" s="53" t="s">
        <v>13</v>
      </c>
      <c r="J11" s="50" t="s">
        <v>381</v>
      </c>
      <c r="K11" s="53" t="s">
        <v>382</v>
      </c>
      <c r="L11" s="50" t="s">
        <v>383</v>
      </c>
    </row>
    <row r="12" spans="1:12" ht="207" customHeight="1" x14ac:dyDescent="0.25">
      <c r="A12" s="10" t="s">
        <v>68</v>
      </c>
      <c r="B12" s="10" t="s">
        <v>69</v>
      </c>
      <c r="C12" s="43" t="s">
        <v>70</v>
      </c>
      <c r="D12" s="50" t="s">
        <v>384</v>
      </c>
      <c r="E12" s="43" t="s">
        <v>385</v>
      </c>
      <c r="F12" s="10" t="s">
        <v>461</v>
      </c>
      <c r="G12" s="43" t="s">
        <v>530</v>
      </c>
      <c r="H12" s="50" t="s">
        <v>9</v>
      </c>
      <c r="I12" s="53" t="s">
        <v>13</v>
      </c>
      <c r="J12" s="10" t="s">
        <v>386</v>
      </c>
      <c r="K12" s="43" t="s">
        <v>387</v>
      </c>
      <c r="L12" s="50" t="s">
        <v>388</v>
      </c>
    </row>
    <row r="13" spans="1:12" ht="324" customHeight="1" x14ac:dyDescent="0.25">
      <c r="A13" s="10" t="s">
        <v>71</v>
      </c>
      <c r="B13" s="10" t="s">
        <v>72</v>
      </c>
      <c r="C13" s="43" t="s">
        <v>73</v>
      </c>
      <c r="D13" s="10" t="s">
        <v>389</v>
      </c>
      <c r="E13" s="43" t="s">
        <v>390</v>
      </c>
      <c r="F13" s="10" t="s">
        <v>391</v>
      </c>
      <c r="G13" s="43" t="s">
        <v>518</v>
      </c>
      <c r="H13" s="10" t="s">
        <v>10</v>
      </c>
      <c r="I13" s="43" t="str">
        <f>IF(ISBLANK(H13),"",VLOOKUP(H13,[1]Útmutató!$B$8:$C$11,2,FALSE))</f>
        <v>signature with qualification</v>
      </c>
      <c r="J13" s="10" t="s">
        <v>358</v>
      </c>
      <c r="K13" s="43" t="s">
        <v>392</v>
      </c>
      <c r="L13" s="10" t="s">
        <v>360</v>
      </c>
    </row>
    <row r="14" spans="1:12" ht="276" customHeight="1" x14ac:dyDescent="0.25">
      <c r="A14" s="10" t="s">
        <v>74</v>
      </c>
      <c r="B14" s="10" t="s">
        <v>75</v>
      </c>
      <c r="C14" s="43" t="s">
        <v>76</v>
      </c>
      <c r="D14" s="55" t="s">
        <v>393</v>
      </c>
      <c r="E14" s="53" t="s">
        <v>394</v>
      </c>
      <c r="F14" s="55" t="s">
        <v>462</v>
      </c>
      <c r="G14" s="56" t="s">
        <v>531</v>
      </c>
      <c r="H14" s="50" t="s">
        <v>9</v>
      </c>
      <c r="I14" s="53" t="s">
        <v>13</v>
      </c>
      <c r="J14" s="50" t="s">
        <v>395</v>
      </c>
      <c r="K14" s="53" t="s">
        <v>396</v>
      </c>
      <c r="L14" s="50" t="s">
        <v>397</v>
      </c>
    </row>
    <row r="15" spans="1:12" ht="223.5" customHeight="1" x14ac:dyDescent="0.25">
      <c r="A15" s="10" t="s">
        <v>77</v>
      </c>
      <c r="B15" s="10" t="s">
        <v>78</v>
      </c>
      <c r="C15" s="43" t="s">
        <v>79</v>
      </c>
      <c r="D15" s="50" t="s">
        <v>398</v>
      </c>
      <c r="E15" s="53" t="s">
        <v>399</v>
      </c>
      <c r="F15" s="50" t="s">
        <v>463</v>
      </c>
      <c r="G15" s="57" t="s">
        <v>400</v>
      </c>
      <c r="H15" s="50" t="s">
        <v>9</v>
      </c>
      <c r="I15" s="43" t="str">
        <f>IF(ISBLANK(H15),"",VLOOKUP(H15,[1]Útmutató!$B$8:$C$11,2,FALSE))</f>
        <v>term grade</v>
      </c>
      <c r="J15" s="50" t="s">
        <v>401</v>
      </c>
      <c r="K15" s="53" t="s">
        <v>402</v>
      </c>
      <c r="L15" s="50" t="s">
        <v>403</v>
      </c>
    </row>
    <row r="16" spans="1:12" ht="259.5" customHeight="1" x14ac:dyDescent="0.25">
      <c r="A16" s="10" t="s">
        <v>80</v>
      </c>
      <c r="B16" s="10" t="s">
        <v>81</v>
      </c>
      <c r="C16" s="43" t="s">
        <v>82</v>
      </c>
      <c r="D16" s="10" t="s">
        <v>404</v>
      </c>
      <c r="E16" s="43" t="s">
        <v>405</v>
      </c>
      <c r="F16" s="10" t="s">
        <v>406</v>
      </c>
      <c r="G16" s="43" t="s">
        <v>519</v>
      </c>
      <c r="H16" s="10" t="s">
        <v>10</v>
      </c>
      <c r="I16" s="43" t="str">
        <f>IF(ISBLANK(H16),"",VLOOKUP(H16,[1]Útmutató!$B$8:$C$11,2,FALSE))</f>
        <v>signature with qualification</v>
      </c>
      <c r="J16" s="10" t="s">
        <v>407</v>
      </c>
      <c r="K16" s="43" t="s">
        <v>408</v>
      </c>
      <c r="L16" s="10" t="s">
        <v>409</v>
      </c>
    </row>
    <row r="17" spans="1:12" ht="152.1" customHeight="1" x14ac:dyDescent="0.25">
      <c r="A17" s="10" t="s">
        <v>83</v>
      </c>
      <c r="B17" s="10" t="s">
        <v>84</v>
      </c>
      <c r="C17" s="43" t="s">
        <v>85</v>
      </c>
      <c r="D17" s="50" t="s">
        <v>410</v>
      </c>
      <c r="E17" s="53" t="s">
        <v>411</v>
      </c>
      <c r="F17" s="50" t="s">
        <v>464</v>
      </c>
      <c r="G17" s="53" t="s">
        <v>412</v>
      </c>
      <c r="H17" s="50" t="s">
        <v>109</v>
      </c>
      <c r="I17" s="43" t="str">
        <f>IF(ISBLANK(H17),"",VLOOKUP(H17,[1]Útmutató!$B$8:$C$11,2,FALSE))</f>
        <v>term grade</v>
      </c>
      <c r="J17" s="50" t="s">
        <v>413</v>
      </c>
      <c r="K17" s="53" t="s">
        <v>414</v>
      </c>
      <c r="L17" s="50" t="s">
        <v>415</v>
      </c>
    </row>
    <row r="18" spans="1:12" ht="286.5" customHeight="1" x14ac:dyDescent="0.25">
      <c r="A18" s="10" t="s">
        <v>86</v>
      </c>
      <c r="B18" s="10" t="s">
        <v>416</v>
      </c>
      <c r="C18" s="43" t="s">
        <v>87</v>
      </c>
      <c r="D18" s="58" t="s">
        <v>417</v>
      </c>
      <c r="E18" s="59" t="s">
        <v>418</v>
      </c>
      <c r="F18" s="45" t="s">
        <v>465</v>
      </c>
      <c r="G18" s="48" t="s">
        <v>419</v>
      </c>
      <c r="H18" s="10" t="s">
        <v>9</v>
      </c>
      <c r="I18" s="43" t="s">
        <v>13</v>
      </c>
      <c r="J18" s="10" t="s">
        <v>420</v>
      </c>
      <c r="K18" s="43" t="s">
        <v>421</v>
      </c>
      <c r="L18" s="10" t="s">
        <v>422</v>
      </c>
    </row>
    <row r="19" spans="1:12" ht="256.5" customHeight="1" x14ac:dyDescent="0.25">
      <c r="A19" s="10" t="s">
        <v>88</v>
      </c>
      <c r="B19" s="10" t="s">
        <v>89</v>
      </c>
      <c r="C19" s="43" t="s">
        <v>90</v>
      </c>
      <c r="D19" s="10" t="s">
        <v>423</v>
      </c>
      <c r="E19" s="43" t="s">
        <v>424</v>
      </c>
      <c r="F19" s="10" t="s">
        <v>425</v>
      </c>
      <c r="G19" s="43" t="s">
        <v>426</v>
      </c>
      <c r="H19" s="10" t="s">
        <v>9</v>
      </c>
      <c r="I19" s="43" t="str">
        <f>IF(ISBLANK(H19),"",VLOOKUP(H19,[1]Útmutató!$B$8:$C$11,2,FALSE))</f>
        <v>term grade</v>
      </c>
      <c r="J19" s="10" t="s">
        <v>427</v>
      </c>
      <c r="K19" s="43" t="s">
        <v>428</v>
      </c>
      <c r="L19" s="10" t="s">
        <v>429</v>
      </c>
    </row>
    <row r="20" spans="1:12" ht="152.1" customHeight="1" x14ac:dyDescent="0.25">
      <c r="A20" s="10" t="s">
        <v>91</v>
      </c>
      <c r="B20" s="10" t="s">
        <v>92</v>
      </c>
      <c r="C20" s="43" t="s">
        <v>93</v>
      </c>
      <c r="D20" s="10" t="s">
        <v>430</v>
      </c>
      <c r="E20" s="43" t="s">
        <v>431</v>
      </c>
      <c r="F20" s="10" t="s">
        <v>432</v>
      </c>
      <c r="G20" s="43" t="s">
        <v>433</v>
      </c>
      <c r="H20" s="60" t="s">
        <v>301</v>
      </c>
      <c r="I20" s="43" t="s">
        <v>13</v>
      </c>
      <c r="J20" s="60" t="s">
        <v>434</v>
      </c>
      <c r="K20" s="43" t="s">
        <v>435</v>
      </c>
      <c r="L20" s="10" t="s">
        <v>436</v>
      </c>
    </row>
    <row r="21" spans="1:12" ht="340.5" customHeight="1" x14ac:dyDescent="0.25">
      <c r="A21" s="10" t="s">
        <v>94</v>
      </c>
      <c r="B21" s="10" t="s">
        <v>95</v>
      </c>
      <c r="C21" s="43" t="s">
        <v>96</v>
      </c>
      <c r="D21" s="10" t="s">
        <v>437</v>
      </c>
      <c r="E21" s="43" t="s">
        <v>438</v>
      </c>
      <c r="F21" s="10" t="s">
        <v>439</v>
      </c>
      <c r="G21" s="43" t="s">
        <v>440</v>
      </c>
      <c r="H21" s="10" t="s">
        <v>9</v>
      </c>
      <c r="I21" s="43" t="str">
        <f>IF(ISBLANK(H21),"",VLOOKUP(H21,[1]Útmutató!$B$8:$C$11,2,FALSE))</f>
        <v>term grade</v>
      </c>
      <c r="J21" s="10" t="s">
        <v>441</v>
      </c>
      <c r="K21" s="43" t="s">
        <v>442</v>
      </c>
      <c r="L21" s="10" t="s">
        <v>443</v>
      </c>
    </row>
    <row r="22" spans="1:12" ht="292.5" customHeight="1" x14ac:dyDescent="0.25">
      <c r="A22" s="10" t="s">
        <v>97</v>
      </c>
      <c r="B22" s="61" t="s">
        <v>98</v>
      </c>
      <c r="C22" s="43" t="s">
        <v>99</v>
      </c>
      <c r="D22" s="10" t="s">
        <v>444</v>
      </c>
      <c r="E22" s="43" t="s">
        <v>445</v>
      </c>
      <c r="F22" s="10" t="s">
        <v>446</v>
      </c>
      <c r="G22" s="43" t="s">
        <v>447</v>
      </c>
      <c r="H22" s="10" t="s">
        <v>10</v>
      </c>
      <c r="I22" s="43" t="str">
        <f>IF(ISBLANK(H22),"",VLOOKUP(H22,[1]Útmutató!$B$8:$C$11,2,FALSE))</f>
        <v>signature with qualification</v>
      </c>
      <c r="J22" s="10" t="s">
        <v>448</v>
      </c>
      <c r="K22" s="43" t="s">
        <v>449</v>
      </c>
      <c r="L22" s="10" t="s">
        <v>450</v>
      </c>
    </row>
    <row r="23" spans="1:12" ht="409.5" customHeight="1" x14ac:dyDescent="0.25">
      <c r="A23" s="10" t="s">
        <v>100</v>
      </c>
      <c r="B23" s="26" t="s">
        <v>101</v>
      </c>
      <c r="C23" s="27" t="s">
        <v>102</v>
      </c>
      <c r="D23" s="28" t="s">
        <v>451</v>
      </c>
      <c r="E23" s="29" t="s">
        <v>532</v>
      </c>
      <c r="F23" s="28" t="s">
        <v>466</v>
      </c>
      <c r="G23" s="29" t="s">
        <v>520</v>
      </c>
      <c r="H23" s="28" t="s">
        <v>452</v>
      </c>
      <c r="I23" s="29" t="s">
        <v>453</v>
      </c>
      <c r="J23" s="30" t="s">
        <v>305</v>
      </c>
      <c r="K23" s="31" t="s">
        <v>454</v>
      </c>
      <c r="L23" s="32" t="s">
        <v>455</v>
      </c>
    </row>
    <row r="24" spans="1:12" ht="211.5" customHeight="1" x14ac:dyDescent="0.25">
      <c r="A24" s="10" t="s">
        <v>104</v>
      </c>
      <c r="B24" s="10" t="s">
        <v>105</v>
      </c>
      <c r="C24" s="43" t="s">
        <v>106</v>
      </c>
      <c r="D24" s="10" t="s">
        <v>107</v>
      </c>
      <c r="E24" s="43" t="s">
        <v>497</v>
      </c>
      <c r="F24" s="10" t="s">
        <v>467</v>
      </c>
      <c r="G24" s="43" t="s">
        <v>108</v>
      </c>
      <c r="H24" s="10" t="s">
        <v>109</v>
      </c>
      <c r="I24" s="43" t="s">
        <v>110</v>
      </c>
      <c r="J24" s="10" t="s">
        <v>111</v>
      </c>
      <c r="K24" s="43" t="s">
        <v>112</v>
      </c>
      <c r="L24" s="10" t="s">
        <v>113</v>
      </c>
    </row>
    <row r="25" spans="1:12" ht="259.5" customHeight="1" x14ac:dyDescent="0.25">
      <c r="A25" s="10" t="s">
        <v>114</v>
      </c>
      <c r="B25" s="10" t="s">
        <v>115</v>
      </c>
      <c r="C25" s="43" t="s">
        <v>116</v>
      </c>
      <c r="D25" s="10" t="s">
        <v>117</v>
      </c>
      <c r="E25" s="43" t="s">
        <v>533</v>
      </c>
      <c r="F25" s="10" t="s">
        <v>468</v>
      </c>
      <c r="G25" s="43" t="s">
        <v>118</v>
      </c>
      <c r="H25" s="10" t="s">
        <v>109</v>
      </c>
      <c r="I25" s="43" t="s">
        <v>110</v>
      </c>
      <c r="J25" s="10" t="s">
        <v>111</v>
      </c>
      <c r="K25" s="43" t="s">
        <v>112</v>
      </c>
      <c r="L25" s="10" t="s">
        <v>119</v>
      </c>
    </row>
    <row r="26" spans="1:12" ht="288" customHeight="1" x14ac:dyDescent="0.25">
      <c r="A26" s="10" t="s">
        <v>120</v>
      </c>
      <c r="B26" s="10" t="s">
        <v>121</v>
      </c>
      <c r="C26" s="43" t="s">
        <v>122</v>
      </c>
      <c r="D26" s="10" t="s">
        <v>123</v>
      </c>
      <c r="E26" s="43" t="s">
        <v>124</v>
      </c>
      <c r="F26" s="10" t="s">
        <v>469</v>
      </c>
      <c r="G26" s="43" t="s">
        <v>125</v>
      </c>
      <c r="H26" s="10" t="s">
        <v>109</v>
      </c>
      <c r="I26" s="43" t="s">
        <v>110</v>
      </c>
      <c r="J26" s="10" t="s">
        <v>126</v>
      </c>
      <c r="K26" s="43" t="s">
        <v>127</v>
      </c>
      <c r="L26" s="10" t="s">
        <v>128</v>
      </c>
    </row>
    <row r="27" spans="1:12" ht="232.5" customHeight="1" x14ac:dyDescent="0.25">
      <c r="A27" s="10" t="s">
        <v>534</v>
      </c>
      <c r="B27" s="10" t="s">
        <v>130</v>
      </c>
      <c r="C27" s="43" t="s">
        <v>131</v>
      </c>
      <c r="D27" s="10" t="s">
        <v>132</v>
      </c>
      <c r="E27" s="43" t="s">
        <v>133</v>
      </c>
      <c r="F27" s="10" t="s">
        <v>470</v>
      </c>
      <c r="G27" s="43" t="s">
        <v>498</v>
      </c>
      <c r="H27" s="10" t="s">
        <v>109</v>
      </c>
      <c r="I27" s="43" t="s">
        <v>110</v>
      </c>
      <c r="J27" s="10" t="s">
        <v>111</v>
      </c>
      <c r="K27" s="43" t="s">
        <v>112</v>
      </c>
      <c r="L27" s="10" t="s">
        <v>134</v>
      </c>
    </row>
    <row r="28" spans="1:12" ht="202.5" customHeight="1" x14ac:dyDescent="0.25">
      <c r="A28" s="10" t="s">
        <v>535</v>
      </c>
      <c r="B28" s="10" t="s">
        <v>135</v>
      </c>
      <c r="C28" s="43" t="s">
        <v>136</v>
      </c>
      <c r="D28" s="10" t="s">
        <v>137</v>
      </c>
      <c r="E28" s="43" t="s">
        <v>517</v>
      </c>
      <c r="F28" s="10" t="s">
        <v>471</v>
      </c>
      <c r="G28" s="43" t="s">
        <v>499</v>
      </c>
      <c r="H28" s="10" t="s">
        <v>109</v>
      </c>
      <c r="I28" s="43" t="s">
        <v>110</v>
      </c>
      <c r="J28" s="10" t="s">
        <v>111</v>
      </c>
      <c r="K28" s="43" t="s">
        <v>112</v>
      </c>
      <c r="L28" s="10" t="s">
        <v>138</v>
      </c>
    </row>
    <row r="29" spans="1:12" ht="150" customHeight="1" x14ac:dyDescent="0.25">
      <c r="A29" s="10" t="s">
        <v>536</v>
      </c>
      <c r="B29" s="10" t="s">
        <v>139</v>
      </c>
      <c r="C29" s="43" t="s">
        <v>140</v>
      </c>
      <c r="D29" s="10" t="s">
        <v>141</v>
      </c>
      <c r="E29" s="43" t="s">
        <v>516</v>
      </c>
      <c r="F29" s="10" t="s">
        <v>472</v>
      </c>
      <c r="G29" s="43" t="s">
        <v>500</v>
      </c>
      <c r="H29" s="10" t="s">
        <v>142</v>
      </c>
      <c r="I29" s="43" t="s">
        <v>143</v>
      </c>
      <c r="J29" s="10" t="s">
        <v>144</v>
      </c>
      <c r="K29" s="43" t="s">
        <v>145</v>
      </c>
      <c r="L29" s="10" t="s">
        <v>138</v>
      </c>
    </row>
    <row r="30" spans="1:12" ht="409.5" customHeight="1" x14ac:dyDescent="0.25">
      <c r="A30" s="10" t="s">
        <v>129</v>
      </c>
      <c r="B30" s="10" t="s">
        <v>146</v>
      </c>
      <c r="C30" s="43" t="s">
        <v>147</v>
      </c>
      <c r="D30" s="10" t="s">
        <v>148</v>
      </c>
      <c r="E30" s="43" t="s">
        <v>149</v>
      </c>
      <c r="F30" s="10" t="s">
        <v>473</v>
      </c>
      <c r="G30" s="43" t="s">
        <v>501</v>
      </c>
      <c r="H30" s="10" t="s">
        <v>109</v>
      </c>
      <c r="I30" s="43" t="s">
        <v>110</v>
      </c>
      <c r="J30" s="10" t="s">
        <v>111</v>
      </c>
      <c r="K30" s="43" t="s">
        <v>112</v>
      </c>
      <c r="L30" s="10" t="s">
        <v>150</v>
      </c>
    </row>
    <row r="31" spans="1:12" ht="150" customHeight="1" x14ac:dyDescent="0.25">
      <c r="A31" s="10" t="s">
        <v>537</v>
      </c>
      <c r="B31" s="10" t="s">
        <v>151</v>
      </c>
      <c r="C31" s="43" t="s">
        <v>152</v>
      </c>
      <c r="D31" s="10" t="s">
        <v>153</v>
      </c>
      <c r="E31" s="43" t="s">
        <v>515</v>
      </c>
      <c r="F31" s="10" t="s">
        <v>472</v>
      </c>
      <c r="G31" s="43" t="s">
        <v>154</v>
      </c>
      <c r="H31" s="10" t="s">
        <v>109</v>
      </c>
      <c r="I31" s="43" t="s">
        <v>110</v>
      </c>
      <c r="J31" s="10" t="s">
        <v>111</v>
      </c>
      <c r="K31" s="43" t="s">
        <v>112</v>
      </c>
      <c r="L31" s="10" t="s">
        <v>155</v>
      </c>
    </row>
    <row r="32" spans="1:12" ht="232.5" customHeight="1" x14ac:dyDescent="0.25">
      <c r="A32" s="10" t="s">
        <v>538</v>
      </c>
      <c r="B32" s="10" t="s">
        <v>156</v>
      </c>
      <c r="C32" s="43" t="s">
        <v>157</v>
      </c>
      <c r="D32" s="10" t="s">
        <v>158</v>
      </c>
      <c r="E32" s="43" t="s">
        <v>159</v>
      </c>
      <c r="F32" s="10" t="s">
        <v>474</v>
      </c>
      <c r="G32" s="43" t="s">
        <v>160</v>
      </c>
      <c r="H32" s="10" t="s">
        <v>109</v>
      </c>
      <c r="I32" s="43" t="s">
        <v>110</v>
      </c>
      <c r="J32" s="10" t="s">
        <v>111</v>
      </c>
      <c r="K32" s="43" t="s">
        <v>112</v>
      </c>
      <c r="L32" s="10" t="s">
        <v>331</v>
      </c>
    </row>
    <row r="33" spans="1:12" ht="219" customHeight="1" x14ac:dyDescent="0.25">
      <c r="A33" s="10" t="s">
        <v>539</v>
      </c>
      <c r="B33" s="10" t="s">
        <v>161</v>
      </c>
      <c r="C33" s="43" t="s">
        <v>162</v>
      </c>
      <c r="D33" s="10" t="s">
        <v>163</v>
      </c>
      <c r="E33" s="43" t="s">
        <v>164</v>
      </c>
      <c r="F33" s="10" t="s">
        <v>475</v>
      </c>
      <c r="G33" s="43" t="s">
        <v>165</v>
      </c>
      <c r="H33" s="10" t="s">
        <v>142</v>
      </c>
      <c r="I33" s="43" t="s">
        <v>143</v>
      </c>
      <c r="J33" s="10" t="s">
        <v>144</v>
      </c>
      <c r="K33" s="43" t="s">
        <v>145</v>
      </c>
      <c r="L33" s="10" t="s">
        <v>166</v>
      </c>
    </row>
    <row r="34" spans="1:12" ht="307.5" customHeight="1" x14ac:dyDescent="0.25">
      <c r="A34" s="10" t="s">
        <v>540</v>
      </c>
      <c r="B34" s="10" t="s">
        <v>167</v>
      </c>
      <c r="C34" s="43" t="s">
        <v>168</v>
      </c>
      <c r="D34" s="10" t="s">
        <v>169</v>
      </c>
      <c r="E34" s="43" t="s">
        <v>170</v>
      </c>
      <c r="F34" s="10" t="s">
        <v>476</v>
      </c>
      <c r="G34" s="43" t="s">
        <v>171</v>
      </c>
      <c r="H34" s="10" t="s">
        <v>109</v>
      </c>
      <c r="I34" s="43" t="s">
        <v>110</v>
      </c>
      <c r="J34" s="10" t="s">
        <v>172</v>
      </c>
      <c r="K34" s="43" t="s">
        <v>526</v>
      </c>
      <c r="L34" s="10" t="s">
        <v>173</v>
      </c>
    </row>
    <row r="35" spans="1:12" ht="118.5" customHeight="1" x14ac:dyDescent="0.25">
      <c r="A35" s="10" t="s">
        <v>541</v>
      </c>
      <c r="B35" s="10" t="s">
        <v>174</v>
      </c>
      <c r="C35" s="43" t="s">
        <v>175</v>
      </c>
      <c r="D35" s="10" t="s">
        <v>176</v>
      </c>
      <c r="E35" s="43" t="s">
        <v>514</v>
      </c>
      <c r="F35" s="10" t="s">
        <v>477</v>
      </c>
      <c r="G35" s="43" t="s">
        <v>177</v>
      </c>
      <c r="H35" s="10" t="s">
        <v>142</v>
      </c>
      <c r="I35" s="43" t="s">
        <v>143</v>
      </c>
      <c r="J35" s="10" t="s">
        <v>144</v>
      </c>
      <c r="K35" s="43" t="s">
        <v>145</v>
      </c>
      <c r="L35" s="10" t="s">
        <v>178</v>
      </c>
    </row>
    <row r="36" spans="1:12" ht="225" customHeight="1" x14ac:dyDescent="0.25">
      <c r="A36" s="10" t="s">
        <v>542</v>
      </c>
      <c r="B36" s="10" t="s">
        <v>179</v>
      </c>
      <c r="C36" s="43" t="s">
        <v>180</v>
      </c>
      <c r="D36" s="10" t="s">
        <v>181</v>
      </c>
      <c r="E36" s="43" t="s">
        <v>182</v>
      </c>
      <c r="F36" s="10" t="s">
        <v>478</v>
      </c>
      <c r="G36" s="43" t="s">
        <v>183</v>
      </c>
      <c r="H36" s="10" t="s">
        <v>142</v>
      </c>
      <c r="I36" s="43" t="s">
        <v>143</v>
      </c>
      <c r="J36" s="10" t="s">
        <v>144</v>
      </c>
      <c r="K36" s="43" t="s">
        <v>145</v>
      </c>
      <c r="L36" s="10" t="s">
        <v>184</v>
      </c>
    </row>
    <row r="37" spans="1:12" ht="219" customHeight="1" x14ac:dyDescent="0.25">
      <c r="A37" s="10" t="s">
        <v>543</v>
      </c>
      <c r="B37" s="10" t="s">
        <v>185</v>
      </c>
      <c r="C37" s="43" t="s">
        <v>186</v>
      </c>
      <c r="D37" s="10" t="s">
        <v>187</v>
      </c>
      <c r="E37" s="43" t="s">
        <v>188</v>
      </c>
      <c r="F37" s="10" t="s">
        <v>479</v>
      </c>
      <c r="G37" s="43" t="s">
        <v>189</v>
      </c>
      <c r="H37" s="10" t="s">
        <v>109</v>
      </c>
      <c r="I37" s="43" t="s">
        <v>110</v>
      </c>
      <c r="J37" s="10" t="s">
        <v>111</v>
      </c>
      <c r="K37" s="43" t="s">
        <v>112</v>
      </c>
      <c r="L37" s="10" t="s">
        <v>190</v>
      </c>
    </row>
    <row r="38" spans="1:12" ht="150" customHeight="1" x14ac:dyDescent="0.25">
      <c r="A38" s="10" t="s">
        <v>544</v>
      </c>
      <c r="B38" s="10" t="s">
        <v>191</v>
      </c>
      <c r="C38" s="43" t="s">
        <v>192</v>
      </c>
      <c r="D38" s="10" t="s">
        <v>193</v>
      </c>
      <c r="E38" s="43" t="s">
        <v>194</v>
      </c>
      <c r="F38" s="10" t="s">
        <v>480</v>
      </c>
      <c r="G38" s="43" t="s">
        <v>502</v>
      </c>
      <c r="H38" s="10" t="s">
        <v>142</v>
      </c>
      <c r="I38" s="43" t="s">
        <v>143</v>
      </c>
      <c r="J38" s="10" t="s">
        <v>144</v>
      </c>
      <c r="K38" s="43" t="s">
        <v>145</v>
      </c>
      <c r="L38" s="10" t="s">
        <v>195</v>
      </c>
    </row>
    <row r="39" spans="1:12" ht="150" customHeight="1" x14ac:dyDescent="0.25">
      <c r="A39" s="10" t="s">
        <v>545</v>
      </c>
      <c r="B39" s="10" t="s">
        <v>196</v>
      </c>
      <c r="C39" s="43" t="s">
        <v>197</v>
      </c>
      <c r="D39" s="10" t="s">
        <v>513</v>
      </c>
      <c r="E39" s="43" t="s">
        <v>512</v>
      </c>
      <c r="F39" s="10" t="s">
        <v>456</v>
      </c>
      <c r="G39" s="43" t="s">
        <v>503</v>
      </c>
      <c r="H39" s="10" t="s">
        <v>109</v>
      </c>
      <c r="I39" s="43" t="s">
        <v>110</v>
      </c>
      <c r="J39" s="10" t="s">
        <v>198</v>
      </c>
      <c r="K39" s="43" t="s">
        <v>199</v>
      </c>
      <c r="L39" s="10" t="s">
        <v>200</v>
      </c>
    </row>
    <row r="40" spans="1:12" ht="256.5" customHeight="1" x14ac:dyDescent="0.25">
      <c r="A40" s="10" t="s">
        <v>546</v>
      </c>
      <c r="B40" s="10" t="s">
        <v>201</v>
      </c>
      <c r="C40" s="43" t="s">
        <v>202</v>
      </c>
      <c r="D40" s="10" t="s">
        <v>203</v>
      </c>
      <c r="E40" s="43" t="s">
        <v>204</v>
      </c>
      <c r="F40" s="10" t="s">
        <v>481</v>
      </c>
      <c r="G40" s="43" t="s">
        <v>504</v>
      </c>
      <c r="H40" s="10" t="s">
        <v>109</v>
      </c>
      <c r="I40" s="43" t="s">
        <v>110</v>
      </c>
      <c r="J40" s="10" t="s">
        <v>198</v>
      </c>
      <c r="K40" s="43" t="s">
        <v>199</v>
      </c>
      <c r="L40" s="10" t="s">
        <v>205</v>
      </c>
    </row>
    <row r="41" spans="1:12" ht="189" customHeight="1" x14ac:dyDescent="0.25">
      <c r="A41" s="10" t="s">
        <v>547</v>
      </c>
      <c r="B41" s="10" t="s">
        <v>206</v>
      </c>
      <c r="C41" s="43" t="s">
        <v>207</v>
      </c>
      <c r="D41" s="10" t="s">
        <v>208</v>
      </c>
      <c r="E41" s="43" t="s">
        <v>209</v>
      </c>
      <c r="F41" s="10" t="s">
        <v>482</v>
      </c>
      <c r="G41" s="43" t="s">
        <v>521</v>
      </c>
      <c r="H41" s="10" t="s">
        <v>109</v>
      </c>
      <c r="I41" s="43" t="s">
        <v>110</v>
      </c>
      <c r="J41" s="10" t="s">
        <v>111</v>
      </c>
      <c r="K41" s="43" t="s">
        <v>112</v>
      </c>
      <c r="L41" s="10" t="s">
        <v>210</v>
      </c>
    </row>
    <row r="42" spans="1:12" ht="273" customHeight="1" x14ac:dyDescent="0.25">
      <c r="A42" s="10" t="s">
        <v>548</v>
      </c>
      <c r="B42" s="10" t="s">
        <v>211</v>
      </c>
      <c r="C42" s="43" t="s">
        <v>212</v>
      </c>
      <c r="D42" s="10" t="s">
        <v>213</v>
      </c>
      <c r="E42" s="43" t="s">
        <v>214</v>
      </c>
      <c r="F42" s="10" t="s">
        <v>483</v>
      </c>
      <c r="G42" s="43" t="s">
        <v>215</v>
      </c>
      <c r="H42" s="10" t="s">
        <v>109</v>
      </c>
      <c r="I42" s="43" t="s">
        <v>110</v>
      </c>
      <c r="J42" s="10" t="s">
        <v>172</v>
      </c>
      <c r="K42" s="43" t="s">
        <v>526</v>
      </c>
      <c r="L42" s="10" t="s">
        <v>216</v>
      </c>
    </row>
    <row r="43" spans="1:12" ht="226.5" customHeight="1" x14ac:dyDescent="0.25">
      <c r="A43" s="10" t="s">
        <v>549</v>
      </c>
      <c r="B43" s="10" t="s">
        <v>217</v>
      </c>
      <c r="C43" s="43" t="s">
        <v>218</v>
      </c>
      <c r="D43" s="10" t="s">
        <v>485</v>
      </c>
      <c r="E43" s="43" t="s">
        <v>219</v>
      </c>
      <c r="F43" s="10" t="s">
        <v>484</v>
      </c>
      <c r="G43" s="43" t="s">
        <v>220</v>
      </c>
      <c r="H43" s="10" t="s">
        <v>109</v>
      </c>
      <c r="I43" s="43" t="s">
        <v>110</v>
      </c>
      <c r="J43" s="10" t="s">
        <v>111</v>
      </c>
      <c r="K43" s="43" t="s">
        <v>112</v>
      </c>
      <c r="L43" s="10" t="s">
        <v>221</v>
      </c>
    </row>
    <row r="44" spans="1:12" ht="379.5" customHeight="1" x14ac:dyDescent="0.25">
      <c r="A44" s="10" t="s">
        <v>550</v>
      </c>
      <c r="B44" s="10" t="s">
        <v>222</v>
      </c>
      <c r="C44" s="43" t="s">
        <v>223</v>
      </c>
      <c r="D44" s="10" t="s">
        <v>224</v>
      </c>
      <c r="E44" s="43" t="s">
        <v>225</v>
      </c>
      <c r="F44" s="10" t="s">
        <v>486</v>
      </c>
      <c r="G44" s="43" t="s">
        <v>226</v>
      </c>
      <c r="H44" s="10" t="s">
        <v>109</v>
      </c>
      <c r="I44" s="43" t="s">
        <v>110</v>
      </c>
      <c r="J44" s="10" t="s">
        <v>172</v>
      </c>
      <c r="K44" s="43" t="s">
        <v>526</v>
      </c>
      <c r="L44" s="10" t="s">
        <v>227</v>
      </c>
    </row>
    <row r="45" spans="1:12" ht="193.5" customHeight="1" x14ac:dyDescent="0.25">
      <c r="A45" s="10" t="s">
        <v>551</v>
      </c>
      <c r="B45" s="10" t="s">
        <v>228</v>
      </c>
      <c r="C45" s="43" t="s">
        <v>229</v>
      </c>
      <c r="D45" s="10" t="s">
        <v>230</v>
      </c>
      <c r="E45" s="43" t="s">
        <v>511</v>
      </c>
      <c r="F45" s="10" t="s">
        <v>487</v>
      </c>
      <c r="G45" s="43" t="s">
        <v>231</v>
      </c>
      <c r="H45" s="10" t="s">
        <v>109</v>
      </c>
      <c r="I45" s="43" t="s">
        <v>110</v>
      </c>
      <c r="J45" s="10" t="s">
        <v>111</v>
      </c>
      <c r="K45" s="43" t="s">
        <v>112</v>
      </c>
      <c r="L45" s="10" t="s">
        <v>232</v>
      </c>
    </row>
    <row r="46" spans="1:12" ht="150" customHeight="1" x14ac:dyDescent="0.25">
      <c r="A46" s="10" t="s">
        <v>552</v>
      </c>
      <c r="B46" s="10" t="s">
        <v>233</v>
      </c>
      <c r="C46" s="43" t="s">
        <v>234</v>
      </c>
      <c r="D46" s="10" t="s">
        <v>488</v>
      </c>
      <c r="E46" s="43" t="s">
        <v>235</v>
      </c>
      <c r="F46" s="10" t="s">
        <v>489</v>
      </c>
      <c r="G46" s="43" t="s">
        <v>522</v>
      </c>
      <c r="H46" s="10" t="s">
        <v>109</v>
      </c>
      <c r="I46" s="43" t="s">
        <v>110</v>
      </c>
      <c r="J46" s="10" t="s">
        <v>111</v>
      </c>
      <c r="K46" s="43" t="s">
        <v>112</v>
      </c>
      <c r="L46" s="10" t="s">
        <v>232</v>
      </c>
    </row>
    <row r="47" spans="1:12" ht="274.5" customHeight="1" x14ac:dyDescent="0.25">
      <c r="A47" s="10" t="s">
        <v>553</v>
      </c>
      <c r="B47" s="10" t="s">
        <v>236</v>
      </c>
      <c r="C47" s="43" t="s">
        <v>237</v>
      </c>
      <c r="D47" s="10" t="s">
        <v>238</v>
      </c>
      <c r="E47" s="43" t="s">
        <v>239</v>
      </c>
      <c r="F47" s="10" t="s">
        <v>490</v>
      </c>
      <c r="G47" s="43" t="s">
        <v>240</v>
      </c>
      <c r="H47" s="10" t="s">
        <v>109</v>
      </c>
      <c r="I47" s="43" t="s">
        <v>110</v>
      </c>
      <c r="J47" s="10" t="s">
        <v>111</v>
      </c>
      <c r="K47" s="43" t="s">
        <v>112</v>
      </c>
      <c r="L47" s="10" t="s">
        <v>241</v>
      </c>
    </row>
    <row r="48" spans="1:12" ht="210" customHeight="1" x14ac:dyDescent="0.25">
      <c r="A48" s="10" t="s">
        <v>554</v>
      </c>
      <c r="B48" s="10" t="s">
        <v>242</v>
      </c>
      <c r="C48" s="43" t="s">
        <v>243</v>
      </c>
      <c r="D48" s="10" t="s">
        <v>244</v>
      </c>
      <c r="E48" s="43" t="s">
        <v>525</v>
      </c>
      <c r="F48" s="10" t="s">
        <v>491</v>
      </c>
      <c r="G48" s="43" t="s">
        <v>245</v>
      </c>
      <c r="H48" s="10" t="s">
        <v>246</v>
      </c>
      <c r="I48" s="43" t="s">
        <v>247</v>
      </c>
      <c r="J48" s="10" t="s">
        <v>111</v>
      </c>
      <c r="K48" s="43" t="s">
        <v>112</v>
      </c>
      <c r="L48" s="10" t="s">
        <v>332</v>
      </c>
    </row>
    <row r="49" spans="1:12" ht="315" customHeight="1" x14ac:dyDescent="0.25">
      <c r="A49" s="10" t="s">
        <v>555</v>
      </c>
      <c r="B49" s="10" t="s">
        <v>248</v>
      </c>
      <c r="C49" s="43" t="s">
        <v>249</v>
      </c>
      <c r="D49" s="10" t="s">
        <v>250</v>
      </c>
      <c r="E49" s="43" t="s">
        <v>251</v>
      </c>
      <c r="F49" s="10" t="s">
        <v>492</v>
      </c>
      <c r="G49" s="43" t="s">
        <v>505</v>
      </c>
      <c r="H49" s="10" t="s">
        <v>109</v>
      </c>
      <c r="I49" s="43" t="s">
        <v>110</v>
      </c>
      <c r="J49" s="10" t="s">
        <v>111</v>
      </c>
      <c r="K49" s="43" t="s">
        <v>112</v>
      </c>
      <c r="L49" s="10" t="s">
        <v>252</v>
      </c>
    </row>
    <row r="50" spans="1:12" ht="229.5" customHeight="1" x14ac:dyDescent="0.25">
      <c r="A50" s="10" t="s">
        <v>556</v>
      </c>
      <c r="B50" s="10" t="s">
        <v>253</v>
      </c>
      <c r="C50" s="43" t="s">
        <v>254</v>
      </c>
      <c r="D50" s="10" t="s">
        <v>494</v>
      </c>
      <c r="E50" s="43" t="s">
        <v>510</v>
      </c>
      <c r="F50" s="10" t="s">
        <v>493</v>
      </c>
      <c r="G50" s="43" t="s">
        <v>255</v>
      </c>
      <c r="H50" s="10" t="s">
        <v>142</v>
      </c>
      <c r="I50" s="43" t="s">
        <v>143</v>
      </c>
      <c r="J50" s="10" t="s">
        <v>256</v>
      </c>
      <c r="K50" s="43" t="s">
        <v>257</v>
      </c>
      <c r="L50" s="10" t="s">
        <v>258</v>
      </c>
    </row>
    <row r="51" spans="1:12" ht="259.5" customHeight="1" x14ac:dyDescent="0.25">
      <c r="A51" s="10" t="s">
        <v>259</v>
      </c>
      <c r="B51" s="10" t="s">
        <v>260</v>
      </c>
      <c r="C51" s="43" t="s">
        <v>261</v>
      </c>
      <c r="D51" s="10" t="s">
        <v>262</v>
      </c>
      <c r="E51" s="43" t="s">
        <v>263</v>
      </c>
      <c r="F51" s="10" t="s">
        <v>264</v>
      </c>
      <c r="G51" s="43" t="s">
        <v>506</v>
      </c>
      <c r="H51" s="10" t="s">
        <v>265</v>
      </c>
      <c r="I51" s="43" t="s">
        <v>266</v>
      </c>
      <c r="J51" s="10" t="s">
        <v>267</v>
      </c>
      <c r="K51" s="43" t="s">
        <v>268</v>
      </c>
      <c r="L51" s="10" t="s">
        <v>333</v>
      </c>
    </row>
    <row r="52" spans="1:12" ht="216" customHeight="1" x14ac:dyDescent="0.25">
      <c r="A52" s="10" t="s">
        <v>269</v>
      </c>
      <c r="B52" s="10" t="s">
        <v>270</v>
      </c>
      <c r="C52" s="43" t="s">
        <v>271</v>
      </c>
      <c r="D52" s="10" t="s">
        <v>272</v>
      </c>
      <c r="E52" s="43" t="s">
        <v>273</v>
      </c>
      <c r="F52" s="10" t="s">
        <v>274</v>
      </c>
      <c r="G52" s="43" t="s">
        <v>275</v>
      </c>
      <c r="H52" s="10" t="s">
        <v>276</v>
      </c>
      <c r="I52" s="43" t="s">
        <v>266</v>
      </c>
      <c r="J52" s="10" t="s">
        <v>267</v>
      </c>
      <c r="K52" s="43" t="s">
        <v>268</v>
      </c>
      <c r="L52" s="10" t="s">
        <v>334</v>
      </c>
    </row>
    <row r="53" spans="1:12" ht="186" customHeight="1" x14ac:dyDescent="0.25">
      <c r="A53" s="10" t="s">
        <v>277</v>
      </c>
      <c r="B53" s="10" t="s">
        <v>278</v>
      </c>
      <c r="C53" s="43" t="s">
        <v>279</v>
      </c>
      <c r="D53" s="10" t="s">
        <v>280</v>
      </c>
      <c r="E53" s="43" t="s">
        <v>281</v>
      </c>
      <c r="F53" s="10" t="s">
        <v>282</v>
      </c>
      <c r="G53" s="43" t="s">
        <v>283</v>
      </c>
      <c r="H53" s="10" t="s">
        <v>9</v>
      </c>
      <c r="I53" s="43" t="s">
        <v>13</v>
      </c>
      <c r="J53" s="10" t="s">
        <v>284</v>
      </c>
      <c r="K53" s="43" t="s">
        <v>285</v>
      </c>
      <c r="L53" s="10" t="s">
        <v>286</v>
      </c>
    </row>
    <row r="54" spans="1:12" ht="304.5" customHeight="1" x14ac:dyDescent="0.25">
      <c r="A54" s="10" t="s">
        <v>287</v>
      </c>
      <c r="B54" s="10" t="s">
        <v>288</v>
      </c>
      <c r="C54" s="43" t="s">
        <v>289</v>
      </c>
      <c r="D54" s="10" t="s">
        <v>290</v>
      </c>
      <c r="E54" s="43" t="s">
        <v>524</v>
      </c>
      <c r="F54" s="10" t="s">
        <v>291</v>
      </c>
      <c r="G54" s="43" t="s">
        <v>292</v>
      </c>
      <c r="H54" s="10" t="s">
        <v>9</v>
      </c>
      <c r="I54" s="43" t="s">
        <v>13</v>
      </c>
      <c r="J54" s="10" t="s">
        <v>284</v>
      </c>
      <c r="K54" s="43" t="s">
        <v>285</v>
      </c>
      <c r="L54" s="10" t="s">
        <v>293</v>
      </c>
    </row>
    <row r="55" spans="1:12" ht="262.5" customHeight="1" x14ac:dyDescent="0.25">
      <c r="A55" s="10" t="s">
        <v>294</v>
      </c>
      <c r="B55" s="10" t="s">
        <v>295</v>
      </c>
      <c r="C55" s="43" t="s">
        <v>296</v>
      </c>
      <c r="D55" s="10" t="s">
        <v>297</v>
      </c>
      <c r="E55" s="43" t="s">
        <v>298</v>
      </c>
      <c r="F55" s="10" t="s">
        <v>299</v>
      </c>
      <c r="G55" s="43" t="s">
        <v>300</v>
      </c>
      <c r="H55" s="10" t="s">
        <v>301</v>
      </c>
      <c r="I55" s="43" t="s">
        <v>13</v>
      </c>
      <c r="J55" s="10" t="s">
        <v>302</v>
      </c>
      <c r="K55" s="43" t="s">
        <v>303</v>
      </c>
      <c r="L55" s="10" t="s">
        <v>304</v>
      </c>
    </row>
    <row r="56" spans="1:12" ht="409.5" customHeight="1" x14ac:dyDescent="0.25">
      <c r="A56" s="10" t="s">
        <v>306</v>
      </c>
      <c r="B56" s="10" t="s">
        <v>307</v>
      </c>
      <c r="C56" s="43" t="s">
        <v>308</v>
      </c>
      <c r="D56" s="10" t="s">
        <v>309</v>
      </c>
      <c r="E56" s="43" t="s">
        <v>310</v>
      </c>
      <c r="F56" s="10" t="s">
        <v>495</v>
      </c>
      <c r="G56" s="43" t="s">
        <v>507</v>
      </c>
      <c r="H56" s="10" t="s">
        <v>9</v>
      </c>
      <c r="I56" s="43" t="s">
        <v>13</v>
      </c>
      <c r="J56" s="10" t="s">
        <v>126</v>
      </c>
      <c r="K56" s="43" t="s">
        <v>127</v>
      </c>
      <c r="L56" s="10" t="s">
        <v>311</v>
      </c>
    </row>
    <row r="57" spans="1:12" ht="409.5" customHeight="1" x14ac:dyDescent="0.25">
      <c r="A57" s="10" t="s">
        <v>312</v>
      </c>
      <c r="B57" s="10" t="s">
        <v>313</v>
      </c>
      <c r="C57" s="43" t="s">
        <v>314</v>
      </c>
      <c r="D57" s="10" t="s">
        <v>315</v>
      </c>
      <c r="E57" s="43" t="s">
        <v>316</v>
      </c>
      <c r="F57" s="10" t="s">
        <v>495</v>
      </c>
      <c r="G57" s="43" t="s">
        <v>523</v>
      </c>
      <c r="H57" s="10" t="s">
        <v>9</v>
      </c>
      <c r="I57" s="43" t="s">
        <v>13</v>
      </c>
      <c r="J57" s="10" t="s">
        <v>111</v>
      </c>
      <c r="K57" s="43" t="s">
        <v>317</v>
      </c>
      <c r="L57" s="10" t="s">
        <v>318</v>
      </c>
    </row>
    <row r="58" spans="1:12" ht="409.5" customHeight="1" x14ac:dyDescent="0.25">
      <c r="A58" s="10" t="s">
        <v>319</v>
      </c>
      <c r="B58" s="10" t="s">
        <v>320</v>
      </c>
      <c r="C58" s="43" t="s">
        <v>321</v>
      </c>
      <c r="D58" s="10" t="s">
        <v>322</v>
      </c>
      <c r="E58" s="43" t="s">
        <v>323</v>
      </c>
      <c r="F58" s="10" t="s">
        <v>495</v>
      </c>
      <c r="G58" s="43" t="s">
        <v>508</v>
      </c>
      <c r="H58" s="10" t="s">
        <v>9</v>
      </c>
      <c r="I58" s="43" t="s">
        <v>13</v>
      </c>
      <c r="J58" s="10" t="s">
        <v>111</v>
      </c>
      <c r="K58" s="43" t="s">
        <v>317</v>
      </c>
      <c r="L58" s="10" t="s">
        <v>324</v>
      </c>
    </row>
    <row r="59" spans="1:12" ht="307.5" customHeight="1" x14ac:dyDescent="0.25">
      <c r="A59" s="10" t="s">
        <v>325</v>
      </c>
      <c r="B59" s="10" t="s">
        <v>326</v>
      </c>
      <c r="C59" s="43" t="s">
        <v>327</v>
      </c>
      <c r="D59" s="10" t="s">
        <v>328</v>
      </c>
      <c r="E59" s="43" t="s">
        <v>329</v>
      </c>
      <c r="F59" s="10" t="s">
        <v>496</v>
      </c>
      <c r="G59" s="43" t="s">
        <v>509</v>
      </c>
      <c r="H59" s="10" t="s">
        <v>10</v>
      </c>
      <c r="I59" s="43" t="s">
        <v>12</v>
      </c>
      <c r="J59" s="10" t="s">
        <v>284</v>
      </c>
      <c r="K59" s="43" t="s">
        <v>285</v>
      </c>
      <c r="L59" s="10" t="s">
        <v>330</v>
      </c>
    </row>
    <row r="60" spans="1:12" ht="33.75" customHeight="1" x14ac:dyDescent="0.25">
      <c r="A60" s="10"/>
      <c r="B60" s="10"/>
      <c r="C60" s="43"/>
      <c r="D60" s="10"/>
      <c r="E60" s="43"/>
      <c r="F60" s="10"/>
      <c r="G60" s="43"/>
      <c r="H60" s="10"/>
      <c r="I60" s="43" t="str">
        <f>IF(ISBLANK(H60),"",VLOOKUP(H60,Útmutató!$B$8:$C$11,2,FALSE))</f>
        <v/>
      </c>
      <c r="J60" s="10"/>
      <c r="K60" s="43"/>
      <c r="L60" s="10"/>
    </row>
    <row r="61" spans="1:12" ht="33.75" customHeight="1" x14ac:dyDescent="0.25">
      <c r="A61" s="10"/>
      <c r="B61" s="10"/>
      <c r="C61" s="43"/>
      <c r="D61" s="10"/>
      <c r="E61" s="43"/>
      <c r="F61" s="10"/>
      <c r="G61" s="43"/>
      <c r="H61" s="10"/>
      <c r="I61" s="43" t="str">
        <f>IF(ISBLANK(H61),"",VLOOKUP(H61,Útmutató!$B$8:$C$11,2,FALSE))</f>
        <v/>
      </c>
      <c r="J61" s="10"/>
      <c r="K61" s="43"/>
      <c r="L61" s="10"/>
    </row>
    <row r="62" spans="1:12" ht="33.75" customHeight="1" x14ac:dyDescent="0.25">
      <c r="A62" s="10"/>
      <c r="B62" s="10"/>
      <c r="C62" s="43"/>
      <c r="D62" s="10"/>
      <c r="E62" s="43"/>
      <c r="F62" s="10"/>
      <c r="G62" s="43"/>
      <c r="H62" s="10"/>
      <c r="I62" s="43" t="str">
        <f>IF(ISBLANK(H62),"",VLOOKUP(H62,Útmutató!$B$8:$C$11,2,FALSE))</f>
        <v/>
      </c>
      <c r="J62" s="10"/>
      <c r="K62" s="43"/>
      <c r="L62" s="10"/>
    </row>
    <row r="63" spans="1:12" ht="33.75" customHeight="1" x14ac:dyDescent="0.25">
      <c r="A63" s="10"/>
      <c r="B63" s="10"/>
      <c r="C63" s="43"/>
      <c r="D63" s="10"/>
      <c r="E63" s="43"/>
      <c r="F63" s="10"/>
      <c r="G63" s="43"/>
      <c r="H63" s="10"/>
      <c r="I63" s="43" t="str">
        <f>IF(ISBLANK(H63),"",VLOOKUP(H63,Útmutató!$B$8:$C$11,2,FALSE))</f>
        <v/>
      </c>
      <c r="J63" s="10"/>
      <c r="K63" s="43"/>
      <c r="L63" s="10"/>
    </row>
    <row r="64" spans="1:12" ht="33.75" customHeight="1" x14ac:dyDescent="0.25">
      <c r="A64" s="10"/>
      <c r="B64" s="10"/>
      <c r="C64" s="43"/>
      <c r="D64" s="10"/>
      <c r="E64" s="43"/>
      <c r="F64" s="10"/>
      <c r="G64" s="43"/>
      <c r="H64" s="10"/>
      <c r="I64" s="43" t="str">
        <f>IF(ISBLANK(H64),"",VLOOKUP(H64,Útmutató!$B$8:$C$11,2,FALSE))</f>
        <v/>
      </c>
      <c r="J64" s="10"/>
      <c r="K64" s="43"/>
      <c r="L64" s="10"/>
    </row>
    <row r="65" spans="1:12" ht="33.75" customHeight="1" x14ac:dyDescent="0.25">
      <c r="A65" s="10"/>
      <c r="B65" s="10"/>
      <c r="C65" s="43"/>
      <c r="D65" s="10"/>
      <c r="E65" s="43"/>
      <c r="F65" s="10"/>
      <c r="G65" s="43"/>
      <c r="H65" s="10"/>
      <c r="I65" s="43" t="str">
        <f>IF(ISBLANK(H65),"",VLOOKUP(H65,Útmutató!$B$8:$C$11,2,FALSE))</f>
        <v/>
      </c>
      <c r="J65" s="10"/>
      <c r="K65" s="43"/>
      <c r="L65" s="10"/>
    </row>
    <row r="66" spans="1:12" ht="33.75" customHeight="1" x14ac:dyDescent="0.25">
      <c r="A66" s="10"/>
      <c r="B66" s="10"/>
      <c r="C66" s="43"/>
      <c r="D66" s="10"/>
      <c r="E66" s="43"/>
      <c r="F66" s="10"/>
      <c r="G66" s="43"/>
      <c r="H66" s="10"/>
      <c r="I66" s="43" t="str">
        <f>IF(ISBLANK(H66),"",VLOOKUP(H66,Útmutató!$B$8:$C$11,2,FALSE))</f>
        <v/>
      </c>
      <c r="J66" s="10"/>
      <c r="K66" s="43"/>
      <c r="L66" s="10"/>
    </row>
    <row r="67" spans="1:12" ht="33.75" customHeight="1" x14ac:dyDescent="0.25">
      <c r="A67" s="10"/>
      <c r="B67" s="10"/>
      <c r="C67" s="43"/>
      <c r="D67" s="10"/>
      <c r="E67" s="43"/>
      <c r="F67" s="10"/>
      <c r="G67" s="43"/>
      <c r="H67" s="10"/>
      <c r="I67" s="43" t="str">
        <f>IF(ISBLANK(H67),"",VLOOKUP(H67,Útmutató!$B$8:$C$11,2,FALSE))</f>
        <v/>
      </c>
      <c r="J67" s="10"/>
      <c r="K67" s="43"/>
      <c r="L67" s="10"/>
    </row>
    <row r="68" spans="1:12" ht="33.75" customHeight="1" x14ac:dyDescent="0.25">
      <c r="A68" s="10"/>
      <c r="B68" s="10"/>
      <c r="C68" s="43"/>
      <c r="D68" s="10"/>
      <c r="E68" s="43"/>
      <c r="F68" s="10"/>
      <c r="G68" s="43"/>
      <c r="H68" s="10"/>
      <c r="I68" s="43" t="str">
        <f>IF(ISBLANK(H68),"",VLOOKUP(H68,Útmutató!$B$8:$C$11,2,FALSE))</f>
        <v/>
      </c>
      <c r="J68" s="10"/>
      <c r="K68" s="43"/>
      <c r="L68" s="10"/>
    </row>
    <row r="69" spans="1:12" ht="33.75" customHeight="1" x14ac:dyDescent="0.25">
      <c r="A69" s="10"/>
      <c r="B69" s="10"/>
      <c r="C69" s="43"/>
      <c r="D69" s="10"/>
      <c r="E69" s="43"/>
      <c r="F69" s="10"/>
      <c r="G69" s="43"/>
      <c r="H69" s="10"/>
      <c r="I69" s="43" t="str">
        <f>IF(ISBLANK(H69),"",VLOOKUP(H69,Útmutató!$B$8:$C$11,2,FALSE))</f>
        <v/>
      </c>
      <c r="J69" s="10"/>
      <c r="K69" s="43"/>
      <c r="L69" s="10"/>
    </row>
    <row r="70" spans="1:12" ht="33.75" customHeight="1" x14ac:dyDescent="0.25">
      <c r="A70" s="10"/>
      <c r="B70" s="10"/>
      <c r="C70" s="43"/>
      <c r="D70" s="10"/>
      <c r="E70" s="43"/>
      <c r="F70" s="10"/>
      <c r="G70" s="43"/>
      <c r="H70" s="10"/>
      <c r="I70" s="43" t="str">
        <f>IF(ISBLANK(H70),"",VLOOKUP(H70,Útmutató!$B$8:$C$11,2,FALSE))</f>
        <v/>
      </c>
      <c r="J70" s="10"/>
      <c r="K70" s="43"/>
      <c r="L70" s="10"/>
    </row>
    <row r="71" spans="1:12" ht="33.75" customHeight="1" x14ac:dyDescent="0.25">
      <c r="A71" s="10"/>
      <c r="B71" s="10"/>
      <c r="C71" s="43"/>
      <c r="D71" s="10"/>
      <c r="E71" s="43"/>
      <c r="F71" s="10"/>
      <c r="G71" s="43"/>
      <c r="H71" s="10"/>
      <c r="I71" s="43" t="str">
        <f>IF(ISBLANK(H71),"",VLOOKUP(H71,Útmutató!$B$8:$C$11,2,FALSE))</f>
        <v/>
      </c>
      <c r="J71" s="10"/>
      <c r="K71" s="43"/>
      <c r="L71" s="10"/>
    </row>
    <row r="72" spans="1:12" ht="33.75" customHeight="1" x14ac:dyDescent="0.25">
      <c r="A72" s="10"/>
      <c r="B72" s="10"/>
      <c r="C72" s="43"/>
      <c r="D72" s="10"/>
      <c r="E72" s="43"/>
      <c r="F72" s="10"/>
      <c r="G72" s="43"/>
      <c r="H72" s="10"/>
      <c r="I72" s="43" t="str">
        <f>IF(ISBLANK(H72),"",VLOOKUP(H72,Útmutató!$B$8:$C$11,2,FALSE))</f>
        <v/>
      </c>
      <c r="J72" s="10"/>
      <c r="K72" s="43"/>
      <c r="L72" s="10"/>
    </row>
    <row r="73" spans="1:12" ht="33.75" customHeight="1" x14ac:dyDescent="0.25">
      <c r="A73" s="10"/>
      <c r="B73" s="10"/>
      <c r="C73" s="43"/>
      <c r="D73" s="10"/>
      <c r="E73" s="43"/>
      <c r="F73" s="10"/>
      <c r="G73" s="43"/>
      <c r="H73" s="10"/>
      <c r="I73" s="43" t="str">
        <f>IF(ISBLANK(H73),"",VLOOKUP(H73,Útmutató!$B$8:$C$11,2,FALSE))</f>
        <v/>
      </c>
      <c r="J73" s="10"/>
      <c r="K73" s="43"/>
      <c r="L73" s="10"/>
    </row>
    <row r="74" spans="1:12" ht="33.75" customHeight="1" x14ac:dyDescent="0.25">
      <c r="A74" s="10"/>
      <c r="B74" s="10"/>
      <c r="C74" s="43"/>
      <c r="D74" s="10"/>
      <c r="E74" s="43"/>
      <c r="F74" s="10"/>
      <c r="G74" s="43"/>
      <c r="H74" s="10"/>
      <c r="I74" s="43" t="str">
        <f>IF(ISBLANK(H74),"",VLOOKUP(H74,Útmutató!$B$8:$C$11,2,FALSE))</f>
        <v/>
      </c>
      <c r="J74" s="10"/>
      <c r="K74" s="43"/>
      <c r="L74" s="10"/>
    </row>
    <row r="75" spans="1:12" ht="33.75" customHeight="1" x14ac:dyDescent="0.25">
      <c r="A75" s="10"/>
      <c r="B75" s="10"/>
      <c r="C75" s="43"/>
      <c r="D75" s="10"/>
      <c r="E75" s="43"/>
      <c r="F75" s="10"/>
      <c r="G75" s="43"/>
      <c r="H75" s="10"/>
      <c r="I75" s="43" t="str">
        <f>IF(ISBLANK(H75),"",VLOOKUP(H75,Útmutató!$B$8:$C$11,2,FALSE))</f>
        <v/>
      </c>
      <c r="J75" s="10"/>
      <c r="K75" s="43"/>
      <c r="L75" s="10"/>
    </row>
    <row r="76" spans="1:12" ht="33.75" customHeight="1" x14ac:dyDescent="0.25">
      <c r="A76" s="10"/>
      <c r="B76" s="10"/>
      <c r="C76" s="43"/>
      <c r="D76" s="10"/>
      <c r="E76" s="43"/>
      <c r="F76" s="10"/>
      <c r="G76" s="43"/>
      <c r="H76" s="10"/>
      <c r="I76" s="43" t="str">
        <f>IF(ISBLANK(H76),"",VLOOKUP(H76,Útmutató!$B$8:$C$11,2,FALSE))</f>
        <v/>
      </c>
      <c r="J76" s="10"/>
      <c r="K76" s="43"/>
      <c r="L76" s="10"/>
    </row>
    <row r="77" spans="1:12" ht="33.75" customHeight="1" x14ac:dyDescent="0.25">
      <c r="A77" s="10"/>
      <c r="B77" s="10"/>
      <c r="C77" s="43"/>
      <c r="D77" s="10"/>
      <c r="E77" s="43"/>
      <c r="F77" s="10"/>
      <c r="G77" s="43"/>
      <c r="H77" s="10"/>
      <c r="I77" s="43" t="str">
        <f>IF(ISBLANK(H77),"",VLOOKUP(H77,Útmutató!$B$8:$C$11,2,FALSE))</f>
        <v/>
      </c>
      <c r="J77" s="10"/>
      <c r="K77" s="43"/>
      <c r="L77" s="10"/>
    </row>
    <row r="78" spans="1:12" ht="33.75" customHeight="1" x14ac:dyDescent="0.25">
      <c r="A78" s="10"/>
      <c r="B78" s="10"/>
      <c r="C78" s="43"/>
      <c r="D78" s="10"/>
      <c r="E78" s="43"/>
      <c r="F78" s="10"/>
      <c r="G78" s="43"/>
      <c r="H78" s="10"/>
      <c r="I78" s="43" t="str">
        <f>IF(ISBLANK(H78),"",VLOOKUP(H78,Útmutató!$B$8:$C$11,2,FALSE))</f>
        <v/>
      </c>
      <c r="J78" s="10"/>
      <c r="K78" s="43"/>
      <c r="L78" s="10"/>
    </row>
    <row r="79" spans="1:12" ht="33.75" customHeight="1" x14ac:dyDescent="0.25">
      <c r="A79" s="62"/>
      <c r="B79" s="62"/>
      <c r="C79" s="63"/>
      <c r="D79" s="62"/>
      <c r="E79" s="63"/>
      <c r="F79" s="62"/>
      <c r="G79" s="63"/>
      <c r="H79" s="10"/>
      <c r="I79" s="43" t="str">
        <f>IF(ISBLANK(H79),"",VLOOKUP(H79,Útmutató!$B$8:$C$11,2,FALSE))</f>
        <v/>
      </c>
      <c r="J79" s="62"/>
      <c r="K79" s="63"/>
      <c r="L79" s="62"/>
    </row>
    <row r="80" spans="1:12" ht="33.75" customHeight="1" x14ac:dyDescent="0.25">
      <c r="A80" s="36"/>
      <c r="B80" s="36"/>
      <c r="C80" s="36"/>
      <c r="D80" s="36"/>
      <c r="E80" s="36"/>
      <c r="F80" s="36"/>
      <c r="G80" s="36"/>
      <c r="H80" s="36"/>
      <c r="I80" s="36"/>
      <c r="J80" s="36"/>
      <c r="K80" s="36"/>
      <c r="L80" s="36"/>
    </row>
    <row r="81" spans="1:12" ht="33.75" customHeight="1" x14ac:dyDescent="0.25">
      <c r="A81" s="36"/>
      <c r="B81" s="36"/>
      <c r="C81" s="36"/>
      <c r="D81" s="36"/>
      <c r="E81" s="36"/>
      <c r="F81" s="36"/>
      <c r="G81" s="36"/>
      <c r="H81" s="36"/>
      <c r="I81" s="36"/>
      <c r="J81" s="36"/>
      <c r="K81" s="36"/>
      <c r="L81" s="36"/>
    </row>
    <row r="82" spans="1:12" ht="33.75" customHeight="1" x14ac:dyDescent="0.25">
      <c r="A82" s="36"/>
      <c r="B82" s="36"/>
      <c r="C82" s="36"/>
      <c r="D82" s="36"/>
      <c r="E82" s="36"/>
      <c r="F82" s="36"/>
      <c r="G82" s="36"/>
      <c r="H82" s="36"/>
      <c r="I82" s="36"/>
      <c r="J82" s="36"/>
      <c r="K82" s="36"/>
      <c r="L82" s="36"/>
    </row>
    <row r="83" spans="1:12" ht="33.75" customHeight="1" x14ac:dyDescent="0.25">
      <c r="A83" s="36"/>
      <c r="B83" s="36"/>
      <c r="C83" s="36"/>
      <c r="D83" s="36"/>
      <c r="E83" s="36"/>
      <c r="F83" s="36"/>
      <c r="G83" s="36"/>
      <c r="H83" s="36"/>
      <c r="I83" s="36"/>
      <c r="J83" s="36"/>
      <c r="K83" s="36"/>
      <c r="L83" s="36"/>
    </row>
    <row r="84" spans="1:12" ht="33.75" customHeight="1" x14ac:dyDescent="0.25">
      <c r="A84" s="36"/>
      <c r="B84" s="36"/>
      <c r="C84" s="36"/>
      <c r="D84" s="36"/>
      <c r="E84" s="36"/>
      <c r="F84" s="36"/>
      <c r="G84" s="36"/>
      <c r="H84" s="36"/>
      <c r="I84" s="36"/>
      <c r="J84" s="36"/>
      <c r="K84" s="36"/>
      <c r="L84" s="36"/>
    </row>
    <row r="85" spans="1:12" ht="33.75" customHeight="1" x14ac:dyDescent="0.25">
      <c r="A85" s="36"/>
      <c r="B85" s="36"/>
      <c r="C85" s="36"/>
      <c r="D85" s="36"/>
      <c r="E85" s="36"/>
      <c r="F85" s="36"/>
      <c r="G85" s="36"/>
      <c r="H85" s="36"/>
      <c r="I85" s="36"/>
      <c r="J85" s="36"/>
      <c r="K85" s="36"/>
      <c r="L85" s="36"/>
    </row>
    <row r="86" spans="1:12" ht="33.75" customHeight="1" x14ac:dyDescent="0.25">
      <c r="A86" s="36"/>
      <c r="B86" s="36"/>
      <c r="C86" s="36"/>
      <c r="D86" s="36"/>
      <c r="E86" s="36"/>
      <c r="F86" s="36"/>
      <c r="G86" s="36"/>
      <c r="H86" s="36"/>
      <c r="I86" s="36"/>
      <c r="J86" s="36"/>
      <c r="K86" s="36"/>
      <c r="L86" s="36"/>
    </row>
    <row r="87" spans="1:12" ht="33.75" customHeight="1" x14ac:dyDescent="0.25">
      <c r="A87" s="36"/>
      <c r="B87" s="36"/>
      <c r="C87" s="36"/>
      <c r="D87" s="36"/>
      <c r="E87" s="36"/>
      <c r="F87" s="36"/>
      <c r="G87" s="36"/>
      <c r="H87" s="36"/>
      <c r="I87" s="36"/>
      <c r="J87" s="36"/>
      <c r="K87" s="36"/>
      <c r="L87" s="36"/>
    </row>
    <row r="88" spans="1:12" ht="33.75" customHeight="1" x14ac:dyDescent="0.25">
      <c r="A88" s="36"/>
      <c r="B88" s="36"/>
      <c r="C88" s="36"/>
      <c r="D88" s="36"/>
      <c r="E88" s="36"/>
      <c r="F88" s="36"/>
      <c r="G88" s="36"/>
      <c r="H88" s="36"/>
      <c r="I88" s="36"/>
      <c r="J88" s="36"/>
      <c r="K88" s="36"/>
      <c r="L88" s="36"/>
    </row>
    <row r="89" spans="1:12" ht="33.75" customHeight="1" x14ac:dyDescent="0.25">
      <c r="A89" s="36"/>
      <c r="B89" s="36"/>
      <c r="C89" s="36"/>
      <c r="D89" s="36"/>
      <c r="E89" s="36"/>
      <c r="F89" s="36"/>
      <c r="G89" s="36"/>
      <c r="H89" s="36"/>
      <c r="I89" s="36"/>
      <c r="J89" s="36"/>
      <c r="K89" s="36"/>
      <c r="L89" s="36"/>
    </row>
    <row r="90" spans="1:12" ht="33.75" customHeight="1" x14ac:dyDescent="0.25">
      <c r="A90" s="36"/>
      <c r="B90" s="36"/>
      <c r="C90" s="36"/>
      <c r="D90" s="36"/>
      <c r="E90" s="36"/>
      <c r="F90" s="36"/>
      <c r="G90" s="36"/>
      <c r="H90" s="36"/>
      <c r="I90" s="36"/>
      <c r="J90" s="36"/>
      <c r="K90" s="36"/>
      <c r="L90" s="36"/>
    </row>
    <row r="91" spans="1:12" ht="33.75" customHeight="1" x14ac:dyDescent="0.25">
      <c r="A91" s="36"/>
      <c r="B91" s="36"/>
      <c r="C91" s="36"/>
      <c r="D91" s="36"/>
      <c r="E91" s="36"/>
      <c r="F91" s="36"/>
      <c r="G91" s="36"/>
      <c r="H91" s="36"/>
      <c r="I91" s="36"/>
      <c r="J91" s="36"/>
      <c r="K91" s="36"/>
      <c r="L91" s="36"/>
    </row>
    <row r="92" spans="1:12" ht="33.75" customHeight="1" x14ac:dyDescent="0.25">
      <c r="A92" s="36"/>
      <c r="B92" s="36"/>
      <c r="C92" s="36"/>
      <c r="D92" s="36"/>
      <c r="E92" s="36"/>
      <c r="F92" s="36"/>
      <c r="G92" s="36"/>
      <c r="H92" s="36"/>
      <c r="I92" s="36"/>
      <c r="J92" s="36"/>
      <c r="K92" s="36"/>
      <c r="L92" s="36"/>
    </row>
    <row r="93" spans="1:12" ht="33.75" customHeight="1" x14ac:dyDescent="0.25">
      <c r="A93" s="36"/>
      <c r="B93" s="36"/>
      <c r="C93" s="36"/>
      <c r="D93" s="36"/>
      <c r="E93" s="36"/>
      <c r="F93" s="36"/>
      <c r="G93" s="36"/>
      <c r="H93" s="36"/>
      <c r="I93" s="36"/>
      <c r="J93" s="36"/>
      <c r="K93" s="36"/>
      <c r="L93" s="36"/>
    </row>
    <row r="94" spans="1:12" ht="33.75" customHeight="1" x14ac:dyDescent="0.25">
      <c r="A94" s="36"/>
      <c r="B94" s="36"/>
      <c r="C94" s="36"/>
      <c r="D94" s="36"/>
      <c r="E94" s="36"/>
      <c r="F94" s="36"/>
      <c r="G94" s="36"/>
      <c r="H94" s="36"/>
      <c r="I94" s="36"/>
      <c r="J94" s="36"/>
      <c r="K94" s="36"/>
      <c r="L94" s="36"/>
    </row>
    <row r="95" spans="1:12" ht="33.75" customHeight="1" x14ac:dyDescent="0.25">
      <c r="A95" s="36"/>
      <c r="B95" s="36"/>
      <c r="C95" s="36"/>
      <c r="D95" s="36"/>
      <c r="E95" s="36"/>
      <c r="F95" s="36"/>
      <c r="G95" s="36"/>
      <c r="H95" s="36"/>
      <c r="I95" s="36"/>
      <c r="J95" s="36"/>
      <c r="K95" s="36"/>
      <c r="L95" s="36"/>
    </row>
    <row r="96" spans="1:12" ht="33.75" customHeight="1" x14ac:dyDescent="0.25">
      <c r="A96" s="36"/>
      <c r="B96" s="36"/>
      <c r="C96" s="36"/>
      <c r="D96" s="36"/>
      <c r="E96" s="36"/>
      <c r="F96" s="36"/>
      <c r="G96" s="36"/>
      <c r="H96" s="36"/>
      <c r="I96" s="36"/>
      <c r="J96" s="36"/>
      <c r="K96" s="36"/>
      <c r="L96" s="36"/>
    </row>
    <row r="97" spans="1:12" ht="33.75" customHeight="1" x14ac:dyDescent="0.25">
      <c r="A97" s="36"/>
      <c r="B97" s="36"/>
      <c r="C97" s="36"/>
      <c r="D97" s="36"/>
      <c r="E97" s="36"/>
      <c r="F97" s="36"/>
      <c r="G97" s="36"/>
      <c r="H97" s="36"/>
      <c r="I97" s="36"/>
      <c r="J97" s="36"/>
      <c r="K97" s="36"/>
      <c r="L97" s="36"/>
    </row>
    <row r="98" spans="1:12" ht="33.75" customHeight="1" x14ac:dyDescent="0.25">
      <c r="A98" s="36"/>
      <c r="B98" s="36"/>
      <c r="C98" s="36"/>
      <c r="D98" s="36"/>
      <c r="E98" s="36"/>
      <c r="F98" s="36"/>
      <c r="G98" s="36"/>
      <c r="H98" s="36"/>
      <c r="I98" s="36"/>
      <c r="J98" s="36"/>
      <c r="K98" s="36"/>
      <c r="L98" s="36"/>
    </row>
    <row r="99" spans="1:12" ht="33.75" customHeight="1" x14ac:dyDescent="0.25">
      <c r="A99" s="36"/>
      <c r="B99" s="36"/>
      <c r="C99" s="36"/>
      <c r="D99" s="36"/>
      <c r="E99" s="36"/>
      <c r="F99" s="36"/>
      <c r="G99" s="36"/>
      <c r="H99" s="36"/>
      <c r="I99" s="36"/>
      <c r="J99" s="36"/>
      <c r="K99" s="36"/>
      <c r="L99" s="36"/>
    </row>
    <row r="100" spans="1:12" ht="33.75" customHeight="1" x14ac:dyDescent="0.25">
      <c r="A100" s="36"/>
      <c r="B100" s="36"/>
      <c r="C100" s="36"/>
      <c r="D100" s="36"/>
      <c r="E100" s="36"/>
      <c r="F100" s="36"/>
      <c r="G100" s="36"/>
      <c r="H100" s="36"/>
      <c r="I100" s="36"/>
      <c r="J100" s="36"/>
      <c r="K100" s="36"/>
      <c r="L100" s="36"/>
    </row>
    <row r="101" spans="1:12" ht="33.75" customHeight="1" x14ac:dyDescent="0.25">
      <c r="A101" s="36"/>
      <c r="B101" s="36"/>
      <c r="C101" s="36"/>
      <c r="D101" s="36"/>
      <c r="E101" s="36"/>
      <c r="F101" s="36"/>
      <c r="G101" s="36"/>
      <c r="H101" s="36"/>
      <c r="I101" s="36"/>
      <c r="J101" s="36"/>
      <c r="K101" s="36"/>
      <c r="L101" s="36"/>
    </row>
    <row r="102" spans="1:12" ht="33.75" customHeight="1" x14ac:dyDescent="0.25">
      <c r="A102" s="36"/>
      <c r="B102" s="36"/>
      <c r="C102" s="36"/>
      <c r="D102" s="36"/>
      <c r="E102" s="36"/>
      <c r="F102" s="36"/>
      <c r="G102" s="36"/>
      <c r="H102" s="36"/>
      <c r="I102" s="36"/>
      <c r="J102" s="36"/>
      <c r="K102" s="36"/>
      <c r="L102" s="36"/>
    </row>
    <row r="103" spans="1:12" ht="33.75" customHeight="1" x14ac:dyDescent="0.25">
      <c r="A103" s="36"/>
      <c r="B103" s="36"/>
      <c r="C103" s="36"/>
      <c r="D103" s="36"/>
      <c r="E103" s="36"/>
      <c r="F103" s="36"/>
      <c r="G103" s="36"/>
      <c r="H103" s="36"/>
      <c r="I103" s="36"/>
      <c r="J103" s="36"/>
      <c r="K103" s="36"/>
      <c r="L103" s="36"/>
    </row>
    <row r="104" spans="1:12" ht="33.75" customHeight="1" x14ac:dyDescent="0.25">
      <c r="A104" s="36"/>
      <c r="B104" s="36"/>
      <c r="C104" s="36"/>
      <c r="D104" s="36"/>
      <c r="E104" s="36"/>
      <c r="F104" s="36"/>
      <c r="G104" s="36"/>
      <c r="H104" s="36"/>
      <c r="I104" s="36"/>
      <c r="J104" s="36"/>
      <c r="K104" s="36"/>
      <c r="L104" s="36"/>
    </row>
    <row r="105" spans="1:12" ht="33.75" customHeight="1" x14ac:dyDescent="0.25">
      <c r="A105" s="36"/>
      <c r="B105" s="36"/>
      <c r="C105" s="36"/>
      <c r="D105" s="36"/>
      <c r="E105" s="36"/>
      <c r="F105" s="36"/>
      <c r="G105" s="36"/>
      <c r="H105" s="36"/>
      <c r="I105" s="36"/>
      <c r="J105" s="36"/>
      <c r="K105" s="36"/>
      <c r="L105" s="36"/>
    </row>
    <row r="106" spans="1:12" ht="33.75" customHeight="1" x14ac:dyDescent="0.25">
      <c r="A106" s="36"/>
      <c r="B106" s="36"/>
      <c r="C106" s="36"/>
      <c r="D106" s="36"/>
      <c r="E106" s="36"/>
      <c r="F106" s="36"/>
      <c r="G106" s="36"/>
      <c r="H106" s="36"/>
      <c r="I106" s="36"/>
      <c r="J106" s="36"/>
      <c r="K106" s="36"/>
      <c r="L106" s="36"/>
    </row>
    <row r="107" spans="1:12" ht="33.75" customHeight="1" x14ac:dyDescent="0.25">
      <c r="A107" s="36"/>
      <c r="B107" s="36"/>
      <c r="C107" s="36"/>
      <c r="D107" s="36"/>
      <c r="E107" s="36"/>
      <c r="F107" s="36"/>
      <c r="G107" s="36"/>
      <c r="H107" s="36"/>
      <c r="I107" s="36"/>
      <c r="J107" s="36"/>
      <c r="K107" s="36"/>
      <c r="L107" s="36"/>
    </row>
    <row r="108" spans="1:12" ht="33.75" customHeight="1" x14ac:dyDescent="0.25">
      <c r="A108" s="36"/>
      <c r="B108" s="36"/>
      <c r="C108" s="36"/>
      <c r="D108" s="36"/>
      <c r="E108" s="36"/>
      <c r="F108" s="36"/>
      <c r="G108" s="36"/>
      <c r="H108" s="36"/>
      <c r="I108" s="36"/>
      <c r="J108" s="36"/>
      <c r="K108" s="36"/>
      <c r="L108" s="36"/>
    </row>
    <row r="109" spans="1:12" ht="33.75" customHeight="1" x14ac:dyDescent="0.25">
      <c r="A109" s="36"/>
      <c r="B109" s="36"/>
      <c r="C109" s="36"/>
      <c r="D109" s="36"/>
      <c r="E109" s="36"/>
      <c r="F109" s="36"/>
      <c r="G109" s="36"/>
      <c r="H109" s="36"/>
      <c r="I109" s="36"/>
      <c r="J109" s="36"/>
      <c r="K109" s="36"/>
      <c r="L109" s="36"/>
    </row>
    <row r="110" spans="1:12" ht="33.75" customHeight="1" x14ac:dyDescent="0.25">
      <c r="A110" s="36"/>
      <c r="B110" s="36"/>
      <c r="C110" s="36"/>
      <c r="D110" s="36"/>
      <c r="E110" s="36"/>
      <c r="F110" s="36"/>
      <c r="G110" s="36"/>
      <c r="H110" s="36"/>
      <c r="I110" s="36"/>
      <c r="J110" s="36"/>
      <c r="K110" s="36"/>
      <c r="L110" s="36"/>
    </row>
    <row r="111" spans="1:12" ht="33.75" customHeight="1" x14ac:dyDescent="0.25">
      <c r="A111" s="36"/>
      <c r="B111" s="36"/>
      <c r="C111" s="36"/>
      <c r="D111" s="36"/>
      <c r="E111" s="36"/>
      <c r="F111" s="36"/>
      <c r="G111" s="36"/>
      <c r="H111" s="36"/>
      <c r="I111" s="36"/>
      <c r="J111" s="36"/>
      <c r="K111" s="36"/>
      <c r="L111" s="36"/>
    </row>
    <row r="112" spans="1:12" ht="33.75" customHeight="1" x14ac:dyDescent="0.25">
      <c r="A112" s="36"/>
      <c r="B112" s="36"/>
      <c r="C112" s="36"/>
      <c r="D112" s="36"/>
      <c r="E112" s="36"/>
      <c r="F112" s="36"/>
      <c r="G112" s="36"/>
      <c r="H112" s="36"/>
      <c r="I112" s="36"/>
      <c r="J112" s="36"/>
      <c r="K112" s="36"/>
      <c r="L112" s="36"/>
    </row>
    <row r="113" spans="1:12" ht="33.75" customHeight="1" x14ac:dyDescent="0.25">
      <c r="A113" s="36"/>
      <c r="B113" s="36"/>
      <c r="C113" s="36"/>
      <c r="D113" s="36"/>
      <c r="E113" s="36"/>
      <c r="F113" s="36"/>
      <c r="G113" s="36"/>
      <c r="H113" s="36"/>
      <c r="I113" s="36"/>
      <c r="J113" s="36"/>
      <c r="K113" s="36"/>
      <c r="L113" s="36"/>
    </row>
    <row r="114" spans="1:12" ht="33.75" customHeight="1" x14ac:dyDescent="0.25">
      <c r="A114" s="36"/>
      <c r="B114" s="36"/>
      <c r="C114" s="36"/>
      <c r="D114" s="36"/>
      <c r="E114" s="36"/>
      <c r="F114" s="36"/>
      <c r="G114" s="36"/>
      <c r="H114" s="36"/>
      <c r="I114" s="36"/>
      <c r="J114" s="36"/>
      <c r="K114" s="36"/>
      <c r="L114" s="36"/>
    </row>
    <row r="115" spans="1:12" ht="33.75" customHeight="1" x14ac:dyDescent="0.25">
      <c r="A115" s="36"/>
      <c r="B115" s="36"/>
      <c r="C115" s="36"/>
      <c r="D115" s="36"/>
      <c r="E115" s="36"/>
      <c r="F115" s="36"/>
      <c r="G115" s="36"/>
      <c r="H115" s="36"/>
      <c r="I115" s="36"/>
      <c r="J115" s="36"/>
      <c r="K115" s="36"/>
      <c r="L115" s="36"/>
    </row>
    <row r="116" spans="1:12" ht="33.75" customHeight="1" x14ac:dyDescent="0.25">
      <c r="A116" s="36"/>
      <c r="B116" s="36"/>
      <c r="C116" s="36"/>
      <c r="D116" s="36"/>
      <c r="E116" s="36"/>
      <c r="F116" s="36"/>
      <c r="G116" s="36"/>
      <c r="H116" s="36"/>
      <c r="I116" s="36"/>
      <c r="J116" s="36"/>
      <c r="K116" s="36"/>
      <c r="L116" s="36"/>
    </row>
    <row r="117" spans="1:12" ht="33.75" customHeight="1" x14ac:dyDescent="0.25">
      <c r="A117" s="36"/>
      <c r="B117" s="36"/>
      <c r="C117" s="36"/>
      <c r="D117" s="36"/>
      <c r="E117" s="36"/>
      <c r="F117" s="36"/>
      <c r="G117" s="36"/>
      <c r="H117" s="36"/>
      <c r="I117" s="36"/>
      <c r="J117" s="36"/>
      <c r="K117" s="36"/>
      <c r="L117" s="36"/>
    </row>
    <row r="118" spans="1:12" ht="33.75" customHeight="1" x14ac:dyDescent="0.25">
      <c r="A118" s="36"/>
      <c r="B118" s="36"/>
      <c r="C118" s="36"/>
      <c r="D118" s="36"/>
      <c r="E118" s="36"/>
      <c r="F118" s="36"/>
      <c r="G118" s="36"/>
      <c r="H118" s="36"/>
      <c r="I118" s="36"/>
      <c r="J118" s="36"/>
      <c r="K118" s="36"/>
      <c r="L118" s="36"/>
    </row>
    <row r="119" spans="1:12" ht="33.75" customHeight="1" x14ac:dyDescent="0.25">
      <c r="A119" s="36"/>
      <c r="B119" s="36"/>
      <c r="C119" s="36"/>
      <c r="D119" s="36"/>
      <c r="E119" s="36"/>
      <c r="F119" s="36"/>
      <c r="G119" s="36"/>
      <c r="H119" s="36"/>
      <c r="I119" s="36"/>
      <c r="J119" s="36"/>
      <c r="K119" s="36"/>
      <c r="L119" s="36"/>
    </row>
    <row r="120" spans="1:12" ht="33.75" customHeight="1" x14ac:dyDescent="0.25">
      <c r="A120" s="36"/>
      <c r="B120" s="36"/>
      <c r="C120" s="36"/>
      <c r="D120" s="36"/>
      <c r="E120" s="36"/>
      <c r="F120" s="36"/>
      <c r="G120" s="36"/>
      <c r="H120" s="36"/>
      <c r="I120" s="36"/>
      <c r="J120" s="36"/>
      <c r="K120" s="36"/>
      <c r="L120" s="36"/>
    </row>
    <row r="121" spans="1:12" ht="33.75" customHeight="1" x14ac:dyDescent="0.25">
      <c r="A121" s="36"/>
      <c r="B121" s="36"/>
      <c r="C121" s="36"/>
      <c r="D121" s="36"/>
      <c r="E121" s="36"/>
      <c r="F121" s="36"/>
      <c r="G121" s="36"/>
      <c r="H121" s="36"/>
      <c r="I121" s="36"/>
      <c r="J121" s="36"/>
      <c r="K121" s="36"/>
      <c r="L121" s="36"/>
    </row>
    <row r="122" spans="1:12" ht="33.75" customHeight="1" x14ac:dyDescent="0.25">
      <c r="A122" s="36"/>
      <c r="B122" s="36"/>
      <c r="C122" s="36"/>
      <c r="D122" s="36"/>
      <c r="E122" s="36"/>
      <c r="F122" s="36"/>
      <c r="G122" s="36"/>
      <c r="H122" s="36"/>
      <c r="I122" s="36"/>
      <c r="J122" s="36"/>
      <c r="K122" s="36"/>
      <c r="L122" s="36"/>
    </row>
    <row r="123" spans="1:12" ht="33.75" customHeight="1" x14ac:dyDescent="0.25">
      <c r="A123" s="36"/>
      <c r="B123" s="36"/>
      <c r="C123" s="36"/>
      <c r="D123" s="36"/>
      <c r="E123" s="36"/>
      <c r="F123" s="36"/>
      <c r="G123" s="36"/>
      <c r="H123" s="36"/>
      <c r="I123" s="36"/>
      <c r="J123" s="36"/>
      <c r="K123" s="36"/>
      <c r="L123" s="36"/>
    </row>
    <row r="124" spans="1:12" ht="33.75" customHeight="1" x14ac:dyDescent="0.25">
      <c r="A124" s="36"/>
      <c r="B124" s="36"/>
      <c r="C124" s="36"/>
      <c r="D124" s="36"/>
      <c r="E124" s="36"/>
      <c r="F124" s="36"/>
      <c r="G124" s="36"/>
      <c r="H124" s="36"/>
      <c r="I124" s="36"/>
      <c r="J124" s="36"/>
      <c r="K124" s="36"/>
      <c r="L124" s="36"/>
    </row>
    <row r="125" spans="1:12" ht="33.75" customHeight="1" x14ac:dyDescent="0.25">
      <c r="A125" s="36"/>
      <c r="B125" s="36"/>
      <c r="C125" s="36"/>
      <c r="D125" s="36"/>
      <c r="E125" s="36"/>
      <c r="F125" s="36"/>
      <c r="G125" s="36"/>
      <c r="H125" s="36"/>
      <c r="I125" s="36"/>
      <c r="J125" s="36"/>
      <c r="K125" s="36"/>
      <c r="L125" s="36"/>
    </row>
    <row r="126" spans="1:12" ht="33.75" customHeight="1" x14ac:dyDescent="0.25">
      <c r="A126" s="36"/>
      <c r="B126" s="36"/>
      <c r="C126" s="36"/>
      <c r="D126" s="36"/>
      <c r="E126" s="36"/>
      <c r="F126" s="36"/>
      <c r="G126" s="36"/>
      <c r="H126" s="36"/>
      <c r="I126" s="36"/>
      <c r="J126" s="36"/>
      <c r="K126" s="36"/>
      <c r="L126" s="36"/>
    </row>
    <row r="127" spans="1:12" ht="33.75" customHeight="1" x14ac:dyDescent="0.25">
      <c r="A127" s="36"/>
      <c r="B127" s="36"/>
      <c r="C127" s="36"/>
      <c r="D127" s="36"/>
      <c r="E127" s="36"/>
      <c r="F127" s="36"/>
      <c r="G127" s="36"/>
      <c r="H127" s="36"/>
      <c r="I127" s="36"/>
      <c r="J127" s="36"/>
      <c r="K127" s="36"/>
      <c r="L127" s="36"/>
    </row>
    <row r="128" spans="1:12" ht="33.75" customHeight="1" x14ac:dyDescent="0.25">
      <c r="A128" s="36"/>
      <c r="B128" s="36"/>
      <c r="C128" s="36"/>
      <c r="D128" s="36"/>
      <c r="E128" s="36"/>
      <c r="F128" s="36"/>
      <c r="G128" s="36"/>
      <c r="H128" s="36"/>
      <c r="I128" s="36"/>
      <c r="J128" s="36"/>
      <c r="K128" s="36"/>
      <c r="L128" s="36"/>
    </row>
    <row r="129" spans="1:12" ht="33.75" customHeight="1" x14ac:dyDescent="0.25">
      <c r="A129" s="36"/>
      <c r="B129" s="36"/>
      <c r="C129" s="36"/>
      <c r="D129" s="36"/>
      <c r="E129" s="36"/>
      <c r="F129" s="36"/>
      <c r="G129" s="36"/>
      <c r="H129" s="36"/>
      <c r="I129" s="36"/>
      <c r="J129" s="36"/>
      <c r="K129" s="36"/>
      <c r="L129" s="36"/>
    </row>
    <row r="130" spans="1:12" ht="33.75" customHeight="1" x14ac:dyDescent="0.25">
      <c r="A130" s="36"/>
      <c r="B130" s="36"/>
      <c r="C130" s="36"/>
      <c r="D130" s="36"/>
      <c r="E130" s="36"/>
      <c r="F130" s="36"/>
      <c r="G130" s="36"/>
      <c r="H130" s="36"/>
      <c r="I130" s="36"/>
      <c r="J130" s="36"/>
      <c r="K130" s="36"/>
      <c r="L130" s="36"/>
    </row>
    <row r="131" spans="1:12" ht="33.75" customHeight="1" x14ac:dyDescent="0.25">
      <c r="A131" s="36"/>
      <c r="B131" s="36"/>
      <c r="C131" s="36"/>
      <c r="D131" s="36"/>
      <c r="E131" s="36"/>
      <c r="F131" s="36"/>
      <c r="G131" s="36"/>
      <c r="H131" s="36"/>
      <c r="I131" s="36"/>
      <c r="J131" s="36"/>
      <c r="K131" s="36"/>
      <c r="L131" s="36"/>
    </row>
    <row r="132" spans="1:12" ht="33.75" customHeight="1" x14ac:dyDescent="0.25">
      <c r="A132" s="36"/>
      <c r="B132" s="36"/>
      <c r="C132" s="36"/>
      <c r="D132" s="36"/>
      <c r="E132" s="36"/>
      <c r="F132" s="36"/>
      <c r="G132" s="36"/>
      <c r="H132" s="36"/>
      <c r="I132" s="36"/>
      <c r="J132" s="36"/>
      <c r="K132" s="36"/>
      <c r="L132" s="36"/>
    </row>
    <row r="133" spans="1:12" ht="33.75" customHeight="1" x14ac:dyDescent="0.25">
      <c r="A133" s="36"/>
      <c r="B133" s="36"/>
      <c r="C133" s="36"/>
      <c r="D133" s="36"/>
      <c r="E133" s="36"/>
      <c r="F133" s="36"/>
      <c r="G133" s="36"/>
      <c r="H133" s="36"/>
      <c r="I133" s="36"/>
      <c r="J133" s="36"/>
      <c r="K133" s="36"/>
      <c r="L133" s="36"/>
    </row>
    <row r="134" spans="1:12" ht="33.75" customHeight="1" x14ac:dyDescent="0.25">
      <c r="A134" s="36"/>
      <c r="B134" s="36"/>
      <c r="C134" s="36"/>
      <c r="D134" s="36"/>
      <c r="E134" s="36"/>
      <c r="F134" s="36"/>
      <c r="G134" s="36"/>
      <c r="H134" s="36"/>
      <c r="I134" s="36"/>
      <c r="J134" s="36"/>
      <c r="K134" s="36"/>
      <c r="L134" s="36"/>
    </row>
    <row r="135" spans="1:12" ht="33.75" customHeight="1" x14ac:dyDescent="0.25">
      <c r="A135" s="36"/>
      <c r="B135" s="36"/>
      <c r="C135" s="36"/>
      <c r="D135" s="36"/>
      <c r="E135" s="36"/>
      <c r="F135" s="36"/>
      <c r="G135" s="36"/>
      <c r="H135" s="36"/>
      <c r="I135" s="36"/>
      <c r="J135" s="36"/>
      <c r="K135" s="36"/>
      <c r="L135" s="36"/>
    </row>
    <row r="136" spans="1:12" ht="33.75" customHeight="1" x14ac:dyDescent="0.25">
      <c r="A136" s="36"/>
      <c r="B136" s="36"/>
      <c r="C136" s="36"/>
      <c r="D136" s="36"/>
      <c r="E136" s="36"/>
      <c r="F136" s="36"/>
      <c r="G136" s="36"/>
      <c r="H136" s="36"/>
      <c r="I136" s="36"/>
      <c r="J136" s="36"/>
      <c r="K136" s="36"/>
      <c r="L136" s="36"/>
    </row>
    <row r="137" spans="1:12" ht="33.75" customHeight="1" x14ac:dyDescent="0.25">
      <c r="A137" s="36"/>
      <c r="B137" s="36"/>
      <c r="C137" s="36"/>
      <c r="D137" s="36"/>
      <c r="E137" s="36"/>
      <c r="F137" s="36"/>
      <c r="G137" s="36"/>
      <c r="H137" s="36"/>
      <c r="I137" s="36"/>
      <c r="J137" s="36"/>
      <c r="K137" s="36"/>
      <c r="L137" s="36"/>
    </row>
    <row r="138" spans="1:12" ht="33.75" customHeight="1" x14ac:dyDescent="0.25">
      <c r="A138" s="36"/>
      <c r="B138" s="36"/>
      <c r="C138" s="36"/>
      <c r="D138" s="36"/>
      <c r="E138" s="36"/>
      <c r="F138" s="36"/>
      <c r="G138" s="36"/>
      <c r="H138" s="36"/>
      <c r="I138" s="36"/>
      <c r="J138" s="36"/>
      <c r="K138" s="36"/>
      <c r="L138" s="36"/>
    </row>
    <row r="139" spans="1:12" ht="33.75" customHeight="1" x14ac:dyDescent="0.25">
      <c r="A139" s="36"/>
      <c r="B139" s="36"/>
      <c r="C139" s="36"/>
      <c r="D139" s="36"/>
      <c r="E139" s="36"/>
      <c r="F139" s="36"/>
      <c r="G139" s="36"/>
      <c r="H139" s="36"/>
      <c r="I139" s="36"/>
      <c r="J139" s="36"/>
      <c r="K139" s="36"/>
      <c r="L139" s="36"/>
    </row>
    <row r="140" spans="1:12" ht="33.75" customHeight="1" x14ac:dyDescent="0.25">
      <c r="A140" s="36"/>
      <c r="B140" s="36"/>
      <c r="C140" s="36"/>
      <c r="D140" s="36"/>
      <c r="E140" s="36"/>
      <c r="F140" s="36"/>
      <c r="G140" s="36"/>
      <c r="H140" s="36"/>
      <c r="I140" s="36"/>
      <c r="J140" s="36"/>
      <c r="K140" s="36"/>
      <c r="L140" s="36"/>
    </row>
    <row r="141" spans="1:12" ht="33.75" customHeight="1" x14ac:dyDescent="0.25">
      <c r="A141" s="36"/>
      <c r="B141" s="36"/>
      <c r="C141" s="36"/>
      <c r="D141" s="36"/>
      <c r="E141" s="36"/>
      <c r="F141" s="36"/>
      <c r="G141" s="36"/>
      <c r="H141" s="36"/>
      <c r="I141" s="36"/>
      <c r="J141" s="36"/>
      <c r="K141" s="36"/>
      <c r="L141" s="36"/>
    </row>
    <row r="142" spans="1:12" ht="33.75" customHeight="1" x14ac:dyDescent="0.25">
      <c r="A142" s="36"/>
      <c r="B142" s="36"/>
      <c r="C142" s="36"/>
      <c r="D142" s="36"/>
      <c r="E142" s="36"/>
      <c r="F142" s="36"/>
      <c r="G142" s="36"/>
      <c r="H142" s="36"/>
      <c r="I142" s="36"/>
      <c r="J142" s="36"/>
      <c r="K142" s="36"/>
      <c r="L142" s="36"/>
    </row>
    <row r="143" spans="1:12" ht="33.75" customHeight="1" x14ac:dyDescent="0.25">
      <c r="A143" s="36"/>
      <c r="B143" s="36"/>
      <c r="C143" s="36"/>
      <c r="D143" s="36"/>
      <c r="E143" s="36"/>
      <c r="F143" s="36"/>
      <c r="G143" s="36"/>
      <c r="H143" s="36"/>
      <c r="I143" s="36"/>
      <c r="J143" s="36"/>
      <c r="K143" s="36"/>
      <c r="L143" s="36"/>
    </row>
    <row r="144" spans="1:12" ht="33.75" customHeight="1" x14ac:dyDescent="0.25">
      <c r="A144" s="36"/>
      <c r="B144" s="36"/>
      <c r="C144" s="36"/>
      <c r="D144" s="36"/>
      <c r="E144" s="36"/>
      <c r="F144" s="36"/>
      <c r="G144" s="36"/>
      <c r="H144" s="36"/>
      <c r="I144" s="36"/>
      <c r="J144" s="36"/>
      <c r="K144" s="36"/>
      <c r="L144" s="36"/>
    </row>
    <row r="145" spans="1:12" ht="33.75" customHeight="1" x14ac:dyDescent="0.25">
      <c r="A145" s="36"/>
      <c r="B145" s="36"/>
      <c r="C145" s="36"/>
      <c r="D145" s="36"/>
      <c r="E145" s="36"/>
      <c r="F145" s="36"/>
      <c r="G145" s="36"/>
      <c r="H145" s="36"/>
      <c r="I145" s="36"/>
      <c r="J145" s="36"/>
      <c r="K145" s="36"/>
      <c r="L145" s="36"/>
    </row>
    <row r="146" spans="1:12" ht="33.75" customHeight="1" x14ac:dyDescent="0.25">
      <c r="A146" s="36"/>
      <c r="B146" s="36"/>
      <c r="C146" s="36"/>
      <c r="D146" s="36"/>
      <c r="E146" s="36"/>
      <c r="F146" s="36"/>
      <c r="G146" s="36"/>
      <c r="H146" s="36"/>
      <c r="I146" s="36"/>
      <c r="J146" s="36"/>
      <c r="K146" s="36"/>
      <c r="L146" s="36"/>
    </row>
    <row r="147" spans="1:12" ht="33.75" customHeight="1" x14ac:dyDescent="0.25">
      <c r="A147" s="36"/>
      <c r="B147" s="36"/>
      <c r="C147" s="36"/>
      <c r="D147" s="36"/>
      <c r="E147" s="36"/>
      <c r="F147" s="36"/>
      <c r="G147" s="36"/>
      <c r="H147" s="36"/>
      <c r="I147" s="36"/>
      <c r="J147" s="36"/>
      <c r="K147" s="36"/>
      <c r="L147" s="36"/>
    </row>
    <row r="148" spans="1:12" ht="33.75" customHeight="1" x14ac:dyDescent="0.25">
      <c r="A148" s="36"/>
      <c r="B148" s="36"/>
      <c r="C148" s="36"/>
      <c r="D148" s="36"/>
      <c r="E148" s="36"/>
      <c r="F148" s="36"/>
      <c r="G148" s="36"/>
      <c r="H148" s="36"/>
      <c r="I148" s="36"/>
      <c r="J148" s="36"/>
      <c r="K148" s="36"/>
      <c r="L148" s="36"/>
    </row>
    <row r="149" spans="1:12" ht="33.75" customHeight="1" x14ac:dyDescent="0.25">
      <c r="A149" s="36"/>
      <c r="B149" s="36"/>
      <c r="C149" s="36"/>
      <c r="D149" s="36"/>
      <c r="E149" s="36"/>
      <c r="F149" s="36"/>
      <c r="G149" s="36"/>
      <c r="H149" s="36"/>
      <c r="I149" s="36"/>
      <c r="J149" s="36"/>
      <c r="K149" s="36"/>
      <c r="L149" s="36"/>
    </row>
    <row r="150" spans="1:12" ht="33.75" customHeight="1" x14ac:dyDescent="0.25">
      <c r="A150" s="36"/>
      <c r="B150" s="36"/>
      <c r="C150" s="36"/>
      <c r="D150" s="36"/>
      <c r="E150" s="36"/>
      <c r="F150" s="36"/>
      <c r="G150" s="36"/>
      <c r="H150" s="36"/>
      <c r="I150" s="36"/>
      <c r="J150" s="36"/>
      <c r="K150" s="36"/>
      <c r="L150" s="36"/>
    </row>
    <row r="151" spans="1:12" ht="33.75" customHeight="1" x14ac:dyDescent="0.25">
      <c r="A151" s="36"/>
      <c r="B151" s="36"/>
      <c r="C151" s="36"/>
      <c r="D151" s="36"/>
      <c r="E151" s="36"/>
      <c r="F151" s="36"/>
      <c r="G151" s="36"/>
      <c r="H151" s="36"/>
      <c r="I151" s="36"/>
      <c r="J151" s="36"/>
      <c r="K151" s="36"/>
      <c r="L151" s="36"/>
    </row>
    <row r="152" spans="1:12" ht="33.75" customHeight="1" x14ac:dyDescent="0.25">
      <c r="A152" s="36"/>
      <c r="B152" s="36"/>
      <c r="C152" s="36"/>
      <c r="D152" s="36"/>
      <c r="E152" s="36"/>
      <c r="F152" s="36"/>
      <c r="G152" s="36"/>
      <c r="H152" s="36"/>
      <c r="I152" s="36"/>
      <c r="J152" s="36"/>
      <c r="K152" s="36"/>
      <c r="L152" s="36"/>
    </row>
    <row r="153" spans="1:12" ht="33.75" customHeight="1" x14ac:dyDescent="0.25">
      <c r="A153" s="36"/>
      <c r="B153" s="36"/>
      <c r="C153" s="36"/>
      <c r="D153" s="36"/>
      <c r="E153" s="36"/>
      <c r="F153" s="36"/>
      <c r="G153" s="36"/>
      <c r="H153" s="36"/>
      <c r="I153" s="36"/>
      <c r="J153" s="36"/>
      <c r="K153" s="36"/>
      <c r="L153" s="36"/>
    </row>
    <row r="154" spans="1:12" ht="33.75" customHeight="1" x14ac:dyDescent="0.25">
      <c r="A154" s="36"/>
      <c r="B154" s="36"/>
      <c r="C154" s="36"/>
      <c r="D154" s="36"/>
      <c r="E154" s="36"/>
      <c r="F154" s="36"/>
      <c r="G154" s="36"/>
      <c r="H154" s="36"/>
      <c r="I154" s="36"/>
      <c r="J154" s="36"/>
      <c r="K154" s="36"/>
      <c r="L154" s="36"/>
    </row>
  </sheetData>
  <mergeCells count="5">
    <mergeCell ref="B2:C2"/>
    <mergeCell ref="D2:E2"/>
    <mergeCell ref="F2:G2"/>
    <mergeCell ref="H2:I2"/>
    <mergeCell ref="J2:K2"/>
  </mergeCells>
  <dataValidations count="1">
    <dataValidation type="list" allowBlank="1" showInputMessage="1" showErrorMessage="1" sqref="H4:H6 H8:H14 H16 H19 H21:H22 H24:H79">
      <formula1>Bejegyzes</formula1>
    </dataValidation>
  </dataValidations>
  <pageMargins left="0.25" right="0.25" top="0.75" bottom="0.75" header="0.3" footer="0.3"/>
  <pageSetup paperSize="8"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3</vt:i4>
      </vt:variant>
    </vt:vector>
  </HeadingPairs>
  <TitlesOfParts>
    <vt:vector size="5" baseType="lpstr">
      <vt:lpstr>Útmutató</vt:lpstr>
      <vt:lpstr>Tantárgyleírás</vt:lpstr>
      <vt:lpstr>Bejegyzes</vt:lpstr>
      <vt:lpstr>Tantárgyleírás!Nyomtatási_terület</vt:lpstr>
      <vt:lpstr>Útmutató!Nyomtatási_terület</vt:lpstr>
    </vt:vector>
  </TitlesOfParts>
  <Company>Nyíregyházi Egyetem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to_kozmane</dc:creator>
  <cp:lastModifiedBy>Nagyné Erdős Judit</cp:lastModifiedBy>
  <cp:lastPrinted>2024-06-18T10:03:35Z</cp:lastPrinted>
  <dcterms:created xsi:type="dcterms:W3CDTF">2016-05-11T08:28:59Z</dcterms:created>
  <dcterms:modified xsi:type="dcterms:W3CDTF">2024-07-18T11:32:04Z</dcterms:modified>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