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19200" windowHeight="11100" activeTab="1"/>
  </bookViews>
  <sheets>
    <sheet name="Útmutató" sheetId="2" r:id="rId1"/>
    <sheet name="Tantárgyleírás" sheetId="1" r:id="rId2"/>
  </sheets>
  <externalReferences>
    <externalReference r:id="rId3"/>
  </externalReferences>
  <definedNames>
    <definedName name="Bejegyzes">Útmutató!$B$8:$B$11</definedName>
    <definedName name="_xlnm.Print_Area" localSheetId="1">Tantárgyleírás!$A$4:$L$59</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1" i="1"/>
  <c r="I19" i="1"/>
  <c r="I17" i="1"/>
  <c r="I16" i="1"/>
  <c r="I15" i="1"/>
  <c r="I13" i="1"/>
  <c r="I9" i="1"/>
  <c r="I8" i="1"/>
  <c r="I6" i="1"/>
  <c r="I5" i="1"/>
  <c r="I4" i="1"/>
  <c r="I79" i="1" l="1"/>
  <c r="I78" i="1"/>
  <c r="I77" i="1"/>
  <c r="I76" i="1"/>
  <c r="I75" i="1"/>
  <c r="I74" i="1"/>
  <c r="I73" i="1"/>
  <c r="I72" i="1"/>
  <c r="I71" i="1"/>
  <c r="I70" i="1"/>
  <c r="I69" i="1"/>
  <c r="I68" i="1"/>
  <c r="I67" i="1"/>
  <c r="I66" i="1"/>
  <c r="I65" i="1"/>
  <c r="I64" i="1"/>
  <c r="I63" i="1"/>
  <c r="I62" i="1"/>
  <c r="I61" i="1"/>
  <c r="I60" i="1"/>
</calcChain>
</file>

<file path=xl/sharedStrings.xml><?xml version="1.0" encoding="utf-8"?>
<sst xmlns="http://schemas.openxmlformats.org/spreadsheetml/2006/main" count="712" uniqueCount="557">
  <si>
    <t>Tantárgy kódja</t>
  </si>
  <si>
    <t>A kialakítandó kompetenciák leírása</t>
  </si>
  <si>
    <t xml:space="preserve">Tantágy neve </t>
  </si>
  <si>
    <t>Tantárgy angol  neve</t>
  </si>
  <si>
    <t>A kialakítandó kompetenciák angol nyelvű leírása</t>
  </si>
  <si>
    <t>Félévi követelmény angol nyelven</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</si>
  <si>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</si>
  <si>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</si>
  <si>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</si>
  <si>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</si>
  <si>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</si>
  <si>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</si>
  <si>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</si>
  <si>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</si>
  <si>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</si>
  <si>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</si>
  <si>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</si>
  <si>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</si>
  <si>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</si>
  <si>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</si>
  <si>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</si>
  <si>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</si>
  <si>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</si>
  <si>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</si>
  <si>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</si>
  <si>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</si>
  <si>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</si>
  <si>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</si>
  <si>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</si>
  <si>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</si>
  <si>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</si>
  <si>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</si>
  <si>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</si>
  <si>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</si>
  <si>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</si>
  <si>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</si>
  <si>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</si>
  <si>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</si>
  <si>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</si>
  <si>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</si>
  <si>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</si>
  <si>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</si>
  <si>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</si>
  <si>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a tanárképzésben megszerezhető tanári tudása, képességei, attitűdje</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</si>
  <si>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</si>
  <si>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</si>
  <si>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</si>
  <si>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</si>
  <si>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</si>
  <si>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</si>
  <si>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</si>
  <si>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</si>
  <si>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</si>
  <si>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</si>
  <si>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</si>
  <si>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</si>
  <si>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</si>
  <si>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</si>
  <si>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</si>
  <si>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</si>
  <si>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</si>
  <si>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</si>
  <si>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</si>
  <si>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</si>
  <si>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</si>
  <si>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</si>
  <si>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</si>
  <si>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</si>
  <si>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</si>
  <si>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</si>
  <si>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</si>
  <si>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</si>
  <si>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</si>
  <si>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</si>
  <si>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</si>
  <si>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</si>
  <si>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</si>
  <si>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</si>
  <si>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</si>
  <si>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</si>
  <si>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</si>
  <si>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</si>
  <si>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</si>
  <si>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</si>
  <si>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</si>
  <si>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</si>
  <si>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</si>
  <si>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</si>
  <si>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</si>
  <si>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</si>
  <si>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</si>
  <si>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</si>
  <si>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</si>
  <si>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</si>
  <si>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</si>
  <si>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</si>
  <si>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</si>
  <si>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</si>
  <si>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</si>
  <si>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Seminars in block</t>
  </si>
  <si>
    <t>PPP9200</t>
  </si>
  <si>
    <t>Portfólió</t>
  </si>
  <si>
    <t>Portfolio</t>
  </si>
  <si>
    <t>Szak neve: Informatikatanár (digitális kultúra tanára)</t>
  </si>
  <si>
    <t>PIN1101</t>
  </si>
  <si>
    <t>Programozási nyelvek 1.</t>
  </si>
  <si>
    <t>Programming Languages 1.</t>
  </si>
  <si>
    <t>Alapvető programozási készségek elsajátítása a C programozási nyelv használatával. Magasabb szintű programozási nyelvek jellemzőinek, a program alkotóelemeinek megtanulása. A C programozási nyelv alap szintű elsajátítása.</t>
  </si>
  <si>
    <t xml:space="preserve">a, Knowledge: Has the knowledge that allows to get to know and interpret the new results of the subject. Knows the possibilities of the practical application and transmission of the theoretical knowledge acquired in the subject.
b, Ability: Able to algorithmically express the solution of problems, to verify the correctness of the solutions and to analyze their effectiveness, and to teach this. Has problem solving routine.
c, Attitude: Committed to the development of students' subject knowledge and skills. During the processing of the curriculum, monitors and incorporates the content development and change of its field as the effect of technological development on content.
</t>
  </si>
  <si>
    <t>Gyakorlati jegy</t>
  </si>
  <si>
    <t>Term grade</t>
  </si>
  <si>
    <t>Zárthelyi dolgozat</t>
  </si>
  <si>
    <t>in-class tests</t>
  </si>
  <si>
    <t>1. Simon Gyula: A programozás alapjai, Typotex Kiadó, 2011. 
2. Brian Kernighan, Dennis M Ritchie, A C programozási nyelv, Az ANSI szerint szabványosított változat, Műszaki Kiadó, 1996
3. Benkő Tiborné, Benkő László, Tóth Bertalan, Programozzunk C nyelven, ComputerBooks, 1998.
4. Andrew Koenig, C csapdák és buktatók, Kiskapu Kft. 2005.
5. Vegera József: Programozási nyelvek I., 2018. https://mooc.nye.hu</t>
  </si>
  <si>
    <t>PIN1102</t>
  </si>
  <si>
    <t>Informatika és elektronika</t>
  </si>
  <si>
    <t>Informatics and Electronics</t>
  </si>
  <si>
    <t>Megismertetni a hallgatókkal a számítógépek használatával kapcsolatos alapvető elméleti és gyakorlati tudnivalókat. Legyenek tisztában a számítógéppel kapcsolatos műszaki eszközök és a számítógép működési elvével, az információ és adat fogalmával, megjelenési formáival, tudják alkalmazni az ezzel kapcsolatos ismereteiket. Legyenek képesek elemi algoritmusok elkészítésére, tudjanak számrendszerek között konvertálni.</t>
  </si>
  <si>
    <t>a, Knowledge: Knows the possibilities of the practical application and transmission of the theoretical knowledge acquired in the subject. Knows the possibilities of the practical application and transmission of the theoretical knowledge acquired in the subject.
b, Ability: Able to create and mediate connections between concepts, theories and facts in the field of science corresponding to the subject.
c, Attitude: Monitors the development, evolution, opportunities and threats of IT literacy</t>
  </si>
  <si>
    <t>1. Németh Tamás; Holló Csaba; Domonkos Sándor Balázs: Bevezetés az informatikába. Online oktatási csomag: https://eta.bibl.u-szeged.hu/5396/, SZE, Szeged, 2021
2. Nyakóné Juhász Katalin, Terdik György, Kátai Zoltán: Bevezetés az Informatikába.  Online oktatási csomag: https://gyires.inf.unideb.hu/KMITT/b02/, DE, Debrecen, 2011
3. Lipschutz, Seymour: Adatszerkezetek. Panem-McGraw-Hill, Budapest, 1993.
4. Marton László-Fehérvári Arnold: Algoritmusok és adatstruktúrák. Novadat, Győr,2002
5. Lambert Miklós: Egyszerűen elektronika, Cser Könyvkiadó és Kereskedelmi Bt, Bp., 2020</t>
  </si>
  <si>
    <t>PIN1103</t>
  </si>
  <si>
    <t xml:space="preserve">Matematika </t>
  </si>
  <si>
    <t xml:space="preserve">Mathematics </t>
  </si>
  <si>
    <t>Az ítéletlogika alapjai. Elsőrendű logikai nyelvek és interpretációik, logikai következmény. Halmazok, relációk, függvények. Gráfelméleti alapfogalmak. A számítógépes grafika alapjául szolgáló koordináta-geometriai fogalmak és ismeretek. Vektor, bázis, koordináták. Műveletek vektorokkal, azok geometriai jelentése. Lineáris leképezések és mátrixok, műveletek mátrixokon. Számsorozatok és tulajdonságai (monotonitás, korlátosság, konvergencia). Nevezetes sorozatok. Rekurzív sorozatok. A határértékszámítás alapjai, sorozatok nagyságrendje. A differenciál- és integrálszámítás intuitív jelentése, alapfüggvények deriváltja és integrálja, határozott integrál, annak néhány tulajdonsága és alkalmazása. A valószínűségszámítás alapjai: diszkrét és folytonos valószínűségi változó, eloszlás- és sűrűségfüggvény, várható érték, szórás. Feltételes valószínűség, Bayes-tétel alkalmazásokkal. Nevezetes eloszlások. Statisztikai alapfogalmak. A hipotézisvizsgálat elemei. Nevezetes egy- és többváltozós statisztikai eljárások céljának intuitív bemutatása.</t>
  </si>
  <si>
    <t>The foundations of judgment logic. First-order logical languages ​​and their interpretations, logical consequence. Sets, relations, functions. Basic concepts of graph theory. Concepts and knowledge of coordinate geometry that are the basis of computer graphics. Vector, base, coordinates. Operations with vectors, their geometric meaning. Linear mappings and matrices, operations on matrices. Number sequences and their properties (monotonicity, boundedness, convergence). Notable series. Recursive sequences. Basics of limit value calculation, order of magnitude of series. Intuitive meaning of differential and integral calculus, derivative and integral of basic functions, definite integral, some of its properties and applications. Basics of probability calculation: discrete and continuous random variable, distribution and density function, expected value, standard deviation. Conditional probability, Bayes theorem with applications. Notable distributions. Basic statistical concepts. Elements of hypothesis testing. Intuitive presentation of the purpose of notable univariate and multivariate statistical procedures.</t>
  </si>
  <si>
    <t xml:space="preserve">a, Knowledge: Knows the psychological factors involved in the development of the way of thinking necessary for the understanding and creative application of the subject.
b, Ability: Able to handle comprehension difficulties related to the special contexts and concepts of the subject.
c, Attitude: Committed to the subject and its teaching.
</t>
  </si>
  <si>
    <t>két zárthelyi dolgozat</t>
  </si>
  <si>
    <t>two in-class tests</t>
  </si>
  <si>
    <t>1. Urbán János: Matematikai Logika (példatár). Műszaki Kiadó, 2006.  274 o. ISBN: 2310002018452
2. Vattamány Szabolcs: Lineáris algebra, 2018. https://mooc.nye.hu
3. Frank András: Gráfelmélet, ELTE egyetemi jegyzet, 2012.
http://www.cs.elte.hu/~frank/jegyzet/graf/graf.2012.pdf
4. Blahota István: Kalkulus és Maxima, 2012, 140 o. ISBN: 978-963-08-5197-8
5. Nagy Márta, Sztrik János, Tar László: Valószínűségszámítás és matematikai statisztika feladatgyűjtemény, Kossuth Egyetemi Kiadó, Debrecen 2003. 175 o.</t>
  </si>
  <si>
    <t>PIN1204</t>
  </si>
  <si>
    <t xml:space="preserve">Programozási nyelvek 2. </t>
  </si>
  <si>
    <t>Programming Languages 2.</t>
  </si>
  <si>
    <t>A tantárgy alapvető célja, hogy alapozó tárgyként folytassa számítógépes problémamegoldás módszereinek és alapvető eszközeinek előző félévekben megkezdett megismertetését olyan szinten, hogy azt a hallgatók további tanulmányaik során képesek legyenek hatékonyan alkalmazni. Ezen félév alapvető célkitűzése, hogy további gyakorlatokkal mélyítse a Java programozási nyelv ismeretét, megismertesse a programozási feladatok Java alapú megoldásának lépéseit, és bevezessen az objektum-orientált programozásba. Célkitűzését a tárgy az előző félévekben megszerzett C nyelvi tudásra alapozva, a Java nyelv megismertetésével éri el. A laborok anyaga folyamatosan követi az előadások tematikáját, azok megértését, elmélyítését támogatja.</t>
  </si>
  <si>
    <t>The main purpose of the course is to continue the familiarization of the methods and basic tools of computer problem solving started in previous semesters at a level that can be used effectively by students during their further studies. The core objective of this semester is to further develop the knowledge of the Java programming language, to familiarize yourself with the Java-based solution of programming tasks and to introduce object-oriented programming. The object is to achieve the object based on the C language knowledge gained in the previous semesters by introducing the Java language. The materials of the labs are constantly following the themes of the lectures, supporting their understanding and deepening.</t>
  </si>
  <si>
    <t>1. Rogers Cadenhead: Tanuljuk meg a Java programozási nyelvet 24 óra alatt, Kiskapu, 2006
2. Barry Burd: Java - Tantusz Könyvek, TARAMIX Kiadó Kft., 2017
3. Nagy Gusztáv: Java programozás, http://nagygusztav.hu/sites/default/files/csatol/java_programozas_1.3.pdf 4. Bert Bates, Kathy Sierra: Agyhullám: Java, Kiskapu Kiadó, 2011</t>
  </si>
  <si>
    <t>Algoritmusok a természettudományban</t>
  </si>
  <si>
    <t>Algorithms in Natural Science</t>
  </si>
  <si>
    <t>Az informatikatanár interdiszciplináris tudásanyagának átadása. Annak bemutatása, hogy az informatika már minden tudományágban jelen van, különösen a természettudományokban. Néhány algoritmus bemutatása és implementálása a fizika, kémia, biológia, földrajz területeken belül.</t>
  </si>
  <si>
    <t>1. Házy A., Nagy F.: Adatstruktúrák és algoritmusok, Kelet-Magyarországi Informatika Tananyag Tárház, http://progmat.hu/tananyagok/adatstrukturak_es_algoritmusok/book.html. DE, Debrecen, 2018
2. Herendi T., Aszalós L.: Algoritmusok, Kelet-Magyarországi Informatika Tananyag Tárház, URL: http://progmat.hu/tananyagok/algoritmusok/book.html. ,DE, Debrecen, 2018
3. Marton L., Fehérvári A.: Algoritmusok és adatstruktúrák, Novadat, Győr, 2002.
4. Hunyadvári-fekete: http://tamop412.elte.hu/tananyagok/algoritmusok, ELTE, Bp., 2022
5. Falucskai János: Adatszerkezetek és algoritmusok, https://mooc.nye.hu/course/view.php?id=75, NYE, Nyíregyháza,  2022
6. Makádi Mariann: Összefüggő rendszerek és algoritmusok tanítása a természetismeretben, Bp., 2022</t>
  </si>
  <si>
    <t>Adatszerkezetek és algoritmusok</t>
  </si>
  <si>
    <t>Data Structures and Algorithms</t>
  </si>
  <si>
    <t>A hallgatók átfogó ismereteket szerezzenek a különböző adatszerkezetek sajátosságairól, a hozzájuk kötődő algoritmusokról és felhasználhatóságukról.</t>
  </si>
  <si>
    <t>Vizsgajegy</t>
  </si>
  <si>
    <t>Examination</t>
  </si>
  <si>
    <t>vizsgára bocsátás feltétele: félév végi zárthelyi dolgozat 50%-os teljesítése</t>
  </si>
  <si>
    <t>requirement(s) for admission to examination: an end-term test with a minimum passing rate of 50%</t>
  </si>
  <si>
    <t>Online felületek az oktatásban</t>
  </si>
  <si>
    <t>Online Platforms in Education</t>
  </si>
  <si>
    <t xml:space="preserve"> Az oktatás szervezésére, táv-, távolléti és hibrid oktatás lebonyolítására használható rendszerek. Elektronikus tanulási környezetek. Webes felületen elérhető oktatást, időbeosztást illetve projektmunka-szervezést támogató rendszerek és szoftverek. Kooperatív és kollaboratív munkafolyamatok jelentősége, a munkát elősegítő digitális felületek alkalmazása. Digitális tananyagtervezés és -szerkesztés. Digitális írástudás. </t>
  </si>
  <si>
    <t xml:space="preserve">Systems that can be used to organise, deliver distance, distance and hybrid education. Electronic learning environments. Systems and software supporting web-based learning, time management and project work management. The importance of cooperative and collaborative workflows and the use of digital interfaces to facilitate work. Digital curriculum design and editing. Digital literacy. </t>
  </si>
  <si>
    <t xml:space="preserve">1. Microsoft Teams – oktatási megoldások
https://www.microsoft.com/hu-hu/education/products/teams 
2. Google Classroom (Google Tanterem) használata tanároknak
https://matek4u.hu/google-classroom-hasznalata-tanaroknak/
3. Forgó Sándor – Komenczi Bertalan – Racskó Réka:: Online közösségi felületek pedagógiai használata. Bevezetés az online közösségi felületek pedagógiai szempontú vizsgálatába. 
http://digitall.uni-eger.hu/tananyagok/learn/03_online_kozossegi_feluletek_a_pedagogiaban_komenczi_racsko/327_online_kzssgi_felletek_pedaggiai_hasznlata_bevezets_az_online_kzssgi_felletek_pedaggiai_szempont_vizsglatba.html 
4. Kréta szoftvermodulok, Kréta tudásbázis, Neptun Kréta.
https://tudasbazis.ekreta.hu/pages/viewpage.action?pageId=69271863
5. Alkalmazások, weboldalak távoktatáshoz pedagógusoknak. Magyar Digitális Oktatásért Egyesület.
https://mdoe.hu/digitalis-oktatas/alkalmazasok-weboldalak-tavoktatashoz-pedagogusoknak/ 
6. Távoktatás tanári szemmel. Magyar Digitális Oktatásért Egyesület.
https://mdoe.hu/digitalis-oktatas/tavoktatas-tanari-szemmel/
7. Esetleges digitális oktatási tartalmak és online kapcsolattartás. Oktatási Hivatal. 2021. június 20.
https://www.oktatas.hu/kozneveles/ajanlas_szemelyes_talalkozas_nelkuli_oktatas_neveles_modszereire/digitalis_oktatasi_tartalmak
</t>
  </si>
  <si>
    <t>Algoritmizálás, adatmodellezés</t>
  </si>
  <si>
    <t>Algorithm and Data Modeling</t>
  </si>
  <si>
    <t xml:space="preserve">A közoktatásban kialakítandó algoritmikus szemlélet, adatmodellezési készség, számítógépes probléma-megoldási stratégiák elsajátítása és továbbadási képességének kialakítása.
</t>
  </si>
  <si>
    <t xml:space="preserve">a, Knowledge: Knows the basics of developing algorithmic thinking with the tools of IT and mathematics. 
b, Ability: Capable of algorithmic expression of solving problems, verifying the correctness of solutions and analyzing their effectiveness, as well as teaching this. 
c, Attitude: Monitors and incorporates the development and change of the content of his field of expertise during the processing of the curriculum, as well as the impact of technological development on the content. Open and innovative approach, evidence-based design and apply methods.
</t>
  </si>
  <si>
    <t>1. Szlávi P., Zsakó L.: Informatikai kompetenciák: algoritmikus gondolkodás, INFODIDACT 2010 - 3. Informatika Szakmódszertani Konferencia, Szombathely, Hungary, 2010. április 22-23., konferencia-CD, 2010. 
2. Utóbbi évek versenyfeladatai on-line kiértékeléssel: https://njudge.hu/
3. Zsakó László: Online programozás verseny 2021-2022, http://dtk.tankonyvtar.hu/xmlui/handle/123456789/14632, ELTE, Bp. 2022
4. Nemzetközi on-line verseny: https://e-hod.elte.hu/, ELTE, Bp. 2024</t>
  </si>
  <si>
    <t>Alkalmazói rendszerek</t>
  </si>
  <si>
    <t>General Purpose Softwares</t>
  </si>
  <si>
    <t>Dokumentumok készítése, prezentáció-tervezés és kivitelezés. Tipográfiai alapelvek. Vizuális kommunikációs ismeretek. Automatizálások a szerkesztésben. Dokumentumok megosztása. A prezentáló ember szerepe, prezentációs technikák. Emelt és középszintű érettségin is használható raszter- és vektorgrafikus alkalmazások használata, speciális műveletek vektorgrafikus ábrákon, fényképek feldolgozása, videószerkesztés, zeneszerkesztés, multimédia-szerkesztés. Színrendszerek. 3D-s modellek. Modern alkalmazások és technikák. A dokumentum-készítő alkalmazások alapfogalmai és általános funkciói, tipikus dokumentumtípusok a köznevelésben. Mobileszközök használata. Alkalmazói rendszerek kezelése.</t>
  </si>
  <si>
    <t>Preparation of documents, presentation design and execution. Typographic principles. Visual communication skills. Automations in editing. Sharing documents. The role of the presenter, presentation techniques. The use of raster and vector graphics applications, special operations on vector graphics, photo processing, video editing, music editing, multimedia editing can also be used at advanced and intermediate graduation levels. Color systems. 3D models. Modern applications and techniques. Basic concepts and general functions of document creation applications, typical document types in public education. Use of mobile devices. Handling  of application systems.</t>
  </si>
  <si>
    <t>a, Knowledge: Has the knowledge that allows you to get to know and interpret the new results of your subject. Has a problem solving routine.
b, Ability: Able to use software that supports learning.
c, Attitude: Designs and applies methods with an open and innovative approach. During the processing of the curriculum,  monitors and incorporates the content development and change of its field as the effect of technological development on content.</t>
  </si>
  <si>
    <t>Robotika</t>
  </si>
  <si>
    <t>Robotics</t>
  </si>
  <si>
    <t>Blokkprogramozás, blokkprogramozási fejlesztő környezetek. A köznevelésben használható robotok mozgásának vezérlése szimulált vagy valós környezetben. Manipulátorok, érzékelők alkalmazási lehetőségei, programozási lehetőségei, padlórobotok, robotok, mikrokontrollerek a köznevelésben. Számítógépes mérések és vezérlés kérdései (analóg és digitális jel). „Intelligens” robotok. IoT eszközök alkalmazása.
A hallgatók ismerjék meg a robotok felépítésével, irányításával kapcsolatos alapvető elméleti ismereteket és gyakorlati alkalmazásukat, sajátítsák el az oktatásban történő felhasználásuk módszereit.</t>
  </si>
  <si>
    <t>Block programming, block programming development environments. Motion control of robots used in public education in simulated or real environments. Possible applications and programming of manipulators, sensors, floor robots, robots, microcontrollers in public education. Computer measurement and control issues (analogue and digital signal). "Intelligent" robots. Application of IoT devices.
Students will learn the basic theoretical knowledge and practical applications of robot design and control, and methods for their use in education.</t>
  </si>
  <si>
    <t>a, Knowledge: Knows the possibilities of the practical application and transmission of the theoretical knowledge acquired in the subject.
b, Ability: Able to define the contents to be taught in the subject, to organize them into a suitable logical structure.
c, Attitude: Monitors and incorporates the content development and change of the field of specialization during the processing of the curriculum as the effect of technological development on the content. Designs and applies methods that are open and innovative, evidence-based.</t>
  </si>
  <si>
    <t>1. Kulcsár Béla: Robottechnika I., Typotex Kiadó, 2012
2. Kiss Róbert, Badó Zsolt: Egyszerű robotika - A MINDSTORMS NXT robotok programozásának alapjai, 2010, http://www.banyai-kkt.sulinet.hu/robotika/Segedanyag/Egyszeru_robotika.pdf
3. Introduction to robotics : mechanics and control
by Craig, John J. https://archive.org/details/introductiontoro0000crai_q3k4/page/n5/mode/2up</t>
  </si>
  <si>
    <t>Alkalmazások és Mesterséges Intelligencia használata</t>
  </si>
  <si>
    <t>Use of Applications and Artificial Intelligence</t>
  </si>
  <si>
    <t>A tantárgy célja, hogy a hallgatók megismerjék az alkalmazott Mesterséges Intelligencia modelleket a gyakorlatban, illetve jártasságot, tapasztalatot szerezzenek az alábbi területeken:
AI (Artificial intelligence, Mesterséges Intelligencia) alapú szoftverek,
ML (Machine learning, Gépi tanulás) alapjai,
DL (Deep Learning, Mély tanulás) alapjai,
LLMs (Large Language Models, Nagy nyelvi modellek) működésének alapjai,
GAI (Generative Artificial Intelligence, Generatív mesterséges intelligencia),
GPT (Generative Pre-trained Transformer, Generatív előképzett transzformátor),
Chatbot (Csevegőrobot),
Prompt engineering (Parancssori tervezés),
MI hallucináció: Nyelvi modellek téves válaszadása, illetve hamis információ generálása és
Etikai kérdések, szabályozási iránymutatások.</t>
  </si>
  <si>
    <t>The aim of the course is for students to become acquainted with applied Artificial Intelligence models in practice and to gain proficiency and experience in the following areas:
AI (Artificial Intelligence) based software,
Basics of ML (Machine Learning),
Basics of DL (Deep Learning),
Fundamentals of LLMs (Large Language Models),
GAI (Generative Artificial Intelligence),
GPT (Generative Pre-trained Transformer),
Chatbots,
Prompt engineering,
AI hallucination: Incorrect responses and generation of false information by language models and
Ethical issues and regulatory guidelines.</t>
  </si>
  <si>
    <t>a, Knowledge: Possesses the following knowledge:
Fundamental concepts, types, application areas and operational backgrounds of Artificial Intelligence.
Understands the application possibilities of Artificial Intelligence software based on large language models in various fields.
b, Ability: Capable of generating texts, codes, images, sounds, and videos using generative Artificial Intelligence models and verifying the authenticity of the generated content.
Integrates the use of Artificial Intelligence-based software into their work and learning processes.
c, Attitude:
Open to learning and adopting new Artificial Intelligence technologies and solutions and strives for self-improvement through continuous learning.
Considers ethical norms and regulatory guidelines when using and sharing content generated by Artificial Intelligence models.</t>
  </si>
  <si>
    <t>Két félévközi zárthelyi dolgozat és egy nagy házi feladat minimum 50%-os teljesítése</t>
  </si>
  <si>
    <t>1. Stuart Russell - Peter Norvig: Mesterséges intelligencia - Modern megközelítésben I. kötet (Negyedik Kiadás), Taramix Kiadó, Budapest, 2023., ISBN: 9786155186769
2. Stuart Russell - Peter Norvig: Mesterséges intelligencia - Modern megközelítésben II. kötet (Negyedik Kiadás), Taramix Kiadó, Budapest, 2023., ISBN: 9786155186943
3. Ian Goodfellow - Aaron Courville - Yoshua Bengio: Deep Learning (https://www.deeplearningbook.org/), The MIT Press, Cambridge, Massachusetts, 2016., ISBN: 9780262035613
4. Vinod Chandra S.S. - Anand Hareendran S.: Artificial Intelligence and Machine Learning (First Edition), PHI Learning, Delhi, 2014., ISBN: 9788120349346
5. Vinod Chandra S.S. - Anand Hareendran S.: Artificial Intelligence - Principles and Applications (Second Edition), PHI Learning, Delhi, 2020., ISBN: 9789389347838
6. Seifedine Kadry - A. Prasanth - Rajesh Kumar Dhanaraj: Generative AI and LLMs, Walter de Gruyter, Berlin, 2024., ISBN: 9783111424637</t>
  </si>
  <si>
    <t>Operációs rendszerek</t>
  </si>
  <si>
    <t>Operating Systems</t>
  </si>
  <si>
    <t>A tárgy célja: megtanulni az operációs rendszerek felépítésének, működésének alapelveit. Ismerkedjenek meg a honi közoktatásban legelterjedtebb operációs rendszerek használatával.</t>
  </si>
  <si>
    <t>a, Knowledge: Knows the basics of developing algorithmic thinking with the tools of informatics and mathematics.
b, Ability: Able to algorithmically express the solution of problems, to verify the correctness of the solutions and to analyze their effectiveness, and to teach this.
c, Attitude: Monitors and incorporates the content development and change of the field of specialization during the processing of the curriculum as the effect of technological development on the content.</t>
  </si>
  <si>
    <t>1. A. S. Tanenbaum, A. S. Woodhull:  Operációs rendszerek, Panem, 2007. ISBN 9789635454761. 
2. Ciprian Rusen: Windows 11, all-in-one, Wiley and Sons, 2022. 
3. Ubuntu dokumentáció magyarul, http://ubuntu.com</t>
  </si>
  <si>
    <t>Adatbázisrendszerek</t>
  </si>
  <si>
    <t>Database Systems</t>
  </si>
  <si>
    <t xml:space="preserve">Adatmodellezés:a probléma megoldásához szükséges adatok körének meghatározása, ezen adathalmaz strukturálása, adatokból kinyert információ megjelenítése. Adatok feldolgozásának számítógépes eszközei (alkalmazói rendszerek a köznevelésben – táblázatkezelés, adatbázis-kezelés). Adatmodellek, alkalmazásuk alkalmazói rendszerekben, döntés-előkészítési, döntéstámogatási eszközök. Az információ szemléltetését, értelmezését, vizsgálatát segítő eszközök, illetve módszerek megismerése. Táblázatkezelés: adattípusok, tartományok, formázás, képletek, diagramok, nyomtatás előkészítése. Adatbázis-kezelés: Táblák és kapcsolatok létrehozása, módosítása, adatrögzítés. Lekérdezések készítése, adatmanipuláció, SQL lekérdező nyelv. Űrlapok és jelentések készítése, módosítása, tervező nézet használata. Grafikus lekérdező felületek. Adatok importálása és exportálása. </t>
  </si>
  <si>
    <t>Data modelling: defining the range of data needed to solve the problem, structuring this data set, displaying information extracted from the data. Computer tools for data processing (user systems in public education – spreadsheet management, database management). Data models, their application in user systems, decision preparation and decision support tools. Getting to know the tools and methods that help to illustrate, interpret and examine information. Table management: data types, ranges, formatting, formulas, diagrams, print preparation. Database management: Creating, modifying, and recording tables and connections. Creation of queries, data manipulation, SQL query language. Creation and modification of forms and reports, use of design view. Graphical query interfaces. Data import and export.</t>
  </si>
  <si>
    <t>a, Knowledge:
Knows the difficulties of understanding the special contexts and concepts of the subject.
b, Ability: Able to select an effective learning management model, to apply them to the processes taking place in the real and virtual learning space with the tools of digital technology, and to develop appropriate content.
c, Attitude: Monitors and incorporates the content development and change of the field of specialization during the processing of the curriculum as the effect of technological development on the content. Designs and applies methods that are open and innovative, evidence-based.</t>
  </si>
  <si>
    <t xml:space="preserve">1. J. D. Ulmann – J. Widom: Adatbázisrendszerek (Alapvetés), Panem, Budapest, 1998.
2.http://www.inf.elte.hu/mot/oktatas/Documents/adatbaziskezeles_alapfogalmak.pdf
3. Dr. Vályi Sándor: Adatbázis-rendszerek, 2018. https://mooc.nye.hu 4. Biró Csaba, Dr. Kovács Emőd: Alkalmazói ismeretek – táblázatkezelés, Eger, Eszterházy Károly Főiskola, URL: http://aries.ektf.hu/~hz/pdf-tamop/pdf-xx/alk_ism_ekf.pdf. 5. Libre Office dokumentáció, URL: https://www.libreoffice.org/get-help/documentation/
</t>
  </si>
  <si>
    <t>Problémamegoldó gondolkodás módszertana</t>
  </si>
  <si>
    <t>Problem-solving thinking methodology</t>
  </si>
  <si>
    <t>A tárgy célja, hogy hallgató megismerje a problémamegoldó gondolkodás tudományos alapjait, valamint tipikus példákon keresztül azok gyakorlati megvalósítását. Cél továbbá, hogy elmélyüljenek ismeretei a programozással kapcsolatban. A problémamegoldási folyamat tervezése (Pólya-féle alapokon), automatizálható problémamegoldási folyamatok megvalósítása. Egyszerű, több ciklusos, függvényekre, osztályokra bontott alkalmazások készítése. A programkészítésen belül a tervezés és a megvalósítás éles szétválasztása. Programozási minták (specifikáció-, algoritmus-, kód-, implementáció-minták) szerinti problémamegoldás elkészítése. Analizáló, szintetizáló és algoritmizáló gondolkodás fejlesztése.</t>
  </si>
  <si>
    <t>The aim of the course is to introduce the student to the scientific foundations of problem-solving thinking and how to put them into practice through typical examples. It also aims to deepen the knowledge of programming. Design of the problem solving process (based on Hawk's principles), implementation of automatable problem solving processes. Building simple, multi-loop applications, broken down into functions and classes. A clear separation of design and implementation within programming. Problem solving according to programming patterns (specification, algorithm, code, implementation patterns). Developing analytical, synthesising and algorithmic thinking.</t>
  </si>
  <si>
    <t xml:space="preserve">a, Knowledge: Knows the scientific basis for the development of problem-solving thinking. Metacognition, problem solving, self-learning and learning development in the context of the subject taught. Knows the learning characteristics of the subject, his / her cognition methods, the most important teaching and learning strategies.
b, Ability: Able to algorithmically express the solution of problems, to verify the correctness of the solutions and to analyze their effectiveness, and to teach this.
c, Attitude: Monitors and incorporates the content development and change of the field of specialization during the processing of the curriculum as the effect of technological development on the content. Designs and applies methods that are open and innovative, evidence-based.
</t>
  </si>
  <si>
    <t>1. Pólya György: A gondolkodás iskolája, Akkord Kiadó, 2007.
2. Pólya György: A problémamegoldás iskolája I. Typotex Kiadó, 2012.
3. Pólya György: A problémamegoldás iskolája II. Typotex Kiadó, 2012.
4. Fried K., Simonovits M.: A problémamegoldás számítógépes iskolája, Typotex
Kiadó, 2005.</t>
  </si>
  <si>
    <t>A számítástechnika fejlődése</t>
  </si>
  <si>
    <t>History of Computer Science</t>
  </si>
  <si>
    <t>Az informatika, számítástechnika fejlődéstörténete (az ókori számolóeszközöktől napjainkon keresztül a várható jövőig, az információfeldolgozás története). A 4. ipari forradalom hatása a társadalomra. Szerzői jogi aspektusok. A tárgy célja, hogy áttekintést adjon az informatika (információs technológia)
fejlődéstörténetének legfontosabb állomásairól.</t>
  </si>
  <si>
    <t>The history of the development of information technology (from ancient computing devices to the present day and the foreseeable future, the history of information processing). The impact of the 4th industrial revolution on society. Copyright aspects. The aim of the course is to give an overview of the history of information technology (information technology)
information technology (IT).</t>
  </si>
  <si>
    <t>1. H. H. Goldstine: A számítógép Pascaltól Neumannig, Műszaki Könyvkiadó, Budapest,1987. 
2. Csajbók Zoltán: A számítástechnika története, ÉGSZI-Scola Alapítvány, Budapest, 1992. 
3. Raffai Mária: A hazai számítástechnika története, Alexander Alapítvány, 2005.
4. The Innovators: How a Group of Hackers, Geniuses, and Geeks Created the Digital Revolution
Szerző: Walter Isaacson
ISBN: 978-1476708706</t>
  </si>
  <si>
    <t>Webfejlesztés 1.</t>
  </si>
  <si>
    <t>Web Development 1.</t>
  </si>
  <si>
    <t>Projektmunka</t>
  </si>
  <si>
    <t>Project work</t>
  </si>
  <si>
    <t>1. Julie C. Meloni és Michael Morrison: Tanuljuk meg a HTML és a CSS használatát 24 óra alatt, Kiskapu, 2011, ISBN 9789639637788.
2. HTML and CSS: Design and Build Websites
Szerző: Jon Duckett ISBN: 978-1118008188
3. JavaScript and JQuery: Interactive Front-End Web Development Szerző: Jon Duckett ISBN: 978-1118531648</t>
  </si>
  <si>
    <t>Webfejlesztés 2.</t>
  </si>
  <si>
    <t>Web Development 2.</t>
  </si>
  <si>
    <t xml:space="preserve">Dinamikus weboldalak készítése valamely kliensoldali és valamely szerverprogramozási eszközzel. </t>
  </si>
  <si>
    <t>Creation of dynamic websites with a client-side and a server programming tool.</t>
  </si>
  <si>
    <t>1.Richard Blum: PHP, MySQL &amp; JavaScript 7, Taramix kiadó, 2020, ISBN 9786155186721
2. Learning PHP, MySQL &amp; JavaScript: With jQuery, CSS &amp; HTML5 (5th Edition) Szerző: Robin Nixon ISBN: 978-1491978917
3. Julie C. Meloni és Michael Morrison: Tanuljuk meg a HTML és a CSS használatát 24 óra alatt, Kiskapu, 2011, ISBN 9789639637788.</t>
  </si>
  <si>
    <t>Problémamegoldó stratégiák módszertana</t>
  </si>
  <si>
    <t>Problem-solving strategies methodology</t>
  </si>
  <si>
    <t>A tantárgy keretében a hallgatók a következőket ismerik meg. Rekurzió, visszalépéses keresés, oszd meg és uralkodj, elágazás és korlátozás, mohó stratégia, dinamikus programozás. Egyéni és csoportos problémamegoldás, projektmódszer az oktatásban. Önálló problémafeldolgozás, -megoldás az informatika különböző területeiről, a problémamegoldási stratégiák csoportosítása, ütemezése.</t>
  </si>
  <si>
    <t>In this course, students will learn about. Recursion, backward search, divide and conquer, branching and bounding, greedy strategy, dynamic programming. Individual and group problem solving, project method in education. Independent problem solving in different areas of computer science, grouping and scheduling problem solving strategies.</t>
  </si>
  <si>
    <t>1. Geda Gábor, Hernyák Zoltán Algoritmizálás és Adatmodellek https://aries.ektf.hu/~hz/pdf-tamop/pdf-xx/algo-adatmodell.pdf
2. Thomas H. Cormen, Charles E. Leiserson, Ronald L. Rivest
Clifford Stein, Introduction to Algorithms https://dl.ebooksworld.ir/books/Introduction.to.Algorithms.4th.Leiserson.Stein.Rivest.Cormen.MIT.Press.9780262046305.EBooksWorld.ir.pdf
3. A comprehensive survey on the generalized traveling salesman problem Author links open overlay panelPetrică C. Pop a, Ovidiu Cosma a, Cosmin Sabo a, Corina Pop Sitar b https://doi.org/10.1016/j.ejor.2023.07.022 https://www.sciencedirect.com/science/article/pii/S0377221723005581</t>
  </si>
  <si>
    <t>Animáció és grafika</t>
  </si>
  <si>
    <t>Animation and graphics</t>
  </si>
  <si>
    <t>A tantárgy célja, hogy a hallgatók megismerkedjenek az animáció és grafika programozásával, illetve jártasságot, tapasztalatot szerezzenek az alábbi területeken:
Grafikus hardverek,
Koordinátarendszerek,
Geometriai modellezés (Görbék és felületek),
Transzformációk (Eltolás, forgatás, skálázás, tükrözés),
Fényforrás modellek, fényvisszaverődési modellek,
Képszintézisek (2D, 3D, inkrementális)
Sugárkövetés,
Grafikai szabványok,
Geometriai és raszteres objektumok rajzolása,
Alap grafikus alkalmazások készítése,
Animáció típusai,
Mozgás definiálása és
Egyszerűbb interaktív animációk készítése</t>
  </si>
  <si>
    <t>The aim of the course is for students to become acquainted with animation and graphics programming and to gain proficiency and experience in the following areas:
Graphic hardware,
Coordinate systems,
Geometric modeling (Curves and surfaces),
Transformations (Translation, rotation, scaling, mirroring),
Light source models, reflection models,
Image synthesis (2D, 3D, incremental),
Ray tracing,
Graphic standards,
Drawing geometric and raster objects,
Creating basic graphic applications,
Types of animation,
Defining motion and
Creating simple interactive animations.</t>
  </si>
  <si>
    <t>a, Knowledge:
Possesses the following knowledge:
Algorithms for creating and processing animation and graphics, geometric modeling and transformation, image synthesis and ray tracing.
Understands the tools related to animation and graphics programming for application development.
b, Ability:
Capable of designing, analyzing and implementing algorithms.
Able to create basic graphic applications and simple interactive animations.
c, Attitude:
Open to learning and adopting new standards, technologies and solutions and strives for self-improvement through continuous learning.</t>
  </si>
  <si>
    <t>1. Szirmay-Kalos László: Számítógépes grafika, ComputerBooks Kiadó, Budapest, 2000., ISBN: 9636182086
2. Szirmay-Kalos László - Antal György - Csonka Ferenc: Háromdimenziós grafika, animáció és játékfejlesztés, ComputerBooks Kiadó, Budapest, 2005., ISBN: 9636183031
3. Samuel R. Buss: 3D Computer Graphics - A Mathematical Introduction with OpenGL (First Edition), Cambridge University Press, Cambridge, England, 2003., ISBN: 9780521821032
4. Paul Martz: OpenGL röviden, Kiskapu Kiadó, Budapest, 2007., ISBN: 9789639637252</t>
  </si>
  <si>
    <t>Távoktatás módszertana</t>
  </si>
  <si>
    <t>Distance learning methodology</t>
  </si>
  <si>
    <t>During this course students learn about requirements of distance education systems, including hardware and software environment. They learn the purpose and methods of e-learning, to then be capable of processing curriculum in this way. 
The course will strengthen the development of competences such as the applicability of information and communication in learning, challenges and development of e-learning tools, learning experiences, Setting up a learning environment by the development of a given ICT field. Application possibilities of electronic educational materials and distance learning technologies.</t>
  </si>
  <si>
    <t xml:space="preserve">a, Knowledge: Knows the possibilities and channels of creating and mediating connections between concepts, theories and facts in the field of science corresponding to the subject.
b, Ability: Able to operate an IT and self-education circle, a special classroom, which conveys additional knowledge of the subject.
c, Attitude: Monitors and incorporates the content development and change of the field of specialization during the processing of the curriculum as the effect of technological development on the content. Committed to the development of students' subject knowledge and skills.
</t>
  </si>
  <si>
    <t>1. Horváth Katalin: Távoktatási tananyagok fejlesztésének módszertani kérdései,
Doktori értekezés, http://www.inf.elte.hu/karunkrol/szolgaltatasok/konyvtar/Lists/Doktori%20disszertcik %20adatbzisa/Attachments/41/Horváth_Katalin_Ertekezes.pdf, 2006.
2. Hegyesi Franciska: A kommunikációs interakciók szerepe egy keretrendszeren belül. - Multimédia az oktatásban konferencia, Budapest, http://conf.uni- obuda.hu//multimedia2007/33_HegyesiFranciska.pdf, 2007.
3. Kovács Ilma: Új Út a távoktatásban, Magyar Elektronikus Könyvtár, http://mek.oszk.hu/02500/02584/02584.pdf
4. Kovács Ilma: Az elektronikus tanulásról, Holnap Kiadó, 2007.</t>
  </si>
  <si>
    <t>Programozás grafikus felületen</t>
  </si>
  <si>
    <t>Programming in a graphical interface</t>
  </si>
  <si>
    <t>A tantárgy célja, hogy a hallgatók megismerkedjenek a blokkprogramozással, illetve jártasságot, tapasztalatot szerezzenek az alábbi területeken:
A blokkprogramozás története és jelentősége,
Népszerű blokkprogramozási környezetek,
A blokkprogramozás és a hagyományos kódolás összehasonlítása,
Alapvető blokkok (Mozgás, megjelenítés, események, vezérlés, érzékelés, műveletek),
Változók és adattípusok,
Alapvető műveletek (Aritmetikai, logikai, szöveg),
Feltételek és elágazások,
Ciklusok és ismétlések,
Listák és tömbök,
Függvények és eljárások,
Saját blokkok készítése,
Paraméterek és visszatérési értékek,
Események és felhasználói interakciók,
Történetmesélés programozással,
Egyszerű játékok és alkalmazások fejlesztése és
Mobil alkalmazások készítése.</t>
  </si>
  <si>
    <t>The aim of the course is for students to become acquainted with block programming and to gain proficiency and experience in the following areas:
The history and significance of block programming,
Popular block programming environments,
Comparison of block programming and traditional coding,
Basic blocks (Motion, looks, events, control, sensing, operations),
Variables and data types,
Basic operations (Arithmetic, logical, text),
Conditions and branching,
Loops and repetition,
Lists and arrays,
Functions and procedures,
Creating custom blocks,
Parameters and return values,
Events and user interactions,
Storytelling through programming,
Developing simple games and applications and
Creating mobile applications.</t>
  </si>
  <si>
    <t>a, Knowledge:
Possesses the following knowledge:
Concepts, tools, interactive elements, and control in block programming.
Understands the tools related to block programming for creating applications, games, interactive stories and animations.
b, Ability:
Capable of designing, analyzing and implementing algorithms.
Able to create applications, games, interactive stories and animations.
c, Attitude:
Open to learning and adopting new technologies and solutions and strives for self-improvement through continuous learning.</t>
  </si>
  <si>
    <t>1. HobbyPRESS TomorrowSKILLS - Mr Chak Tin Yu: Introduction to Block Based Programming - with SCRATCH (STEM Programming and Coding), Independently published, Chicago, Illinois, United States, 2020., ISBN: 9798648599956
2. HobbyPRESS TomorrowSKILLS - Mr Chak Tin Yu: Introduction to Block Based Programming: with Snap! (STEM Programming and Coding), Independently published, Chicago, Illinois, United States, 2020., ISBN: 9798648727892
3. Karen Lang - MIT App Inventor Project - MIT Computer Science and Artificial Inte: Become an App Inventor - The Official Guide from MIT App Inventor - Your Guide to Designing, Building, and Sharing Apps, MITeen Press, Cambridge, Massachusetts, United States, 2022., ISBN: 9781536219142
4. Dr. Blénessy Gabriella: Scratch Neked!, Jedlik Oktatási Stúdió Kiadó, Budapest, 2017., ISBN: 9786155012297</t>
  </si>
  <si>
    <t>Iskolai rendszergazda alapok</t>
  </si>
  <si>
    <t>Basic System Administration in the School</t>
  </si>
  <si>
    <t>A tantárgy célja, hogy a hallgatók megismerkedjenek az alapvető operációs rendszerek rendszergazdai ismereteivel, beállításaival, programozási lehetőségeivel. Elsajátítsák a hálózatokkal, és hálózatépítéssel kapcsolatos legalapvetőbb fogalmakat, és megismerjék az iskolai rendszergazdák tipikus feladatait. Képességet szerezzenek egy iskola számítógépes rendszertervének kidolgozására.</t>
  </si>
  <si>
    <t>a, Knowledge: Knows the criteria for selecting textbooks, teaching aids and other learning resources (especially infocommunication technology) that are suitable for the content to be taught in the subject and can be used in the learning and teaching of the subject.
b, Ability: Can use the school's IT teaching tools professionally, involve IT tools and distance learning materials in her teaching.
c, Attitude: Continuously develops his / her professional skills.</t>
  </si>
  <si>
    <t>1. R. William Stanek: Windows Server 2008 - A rendszergazda zsebkönyve, Szak Kiadó, 2008. 
2. Dr. Héjjas istván (szerk.): Rendszergazda alapismeretek, LSI Oktatóközpont, 2003. 
3. Bautts, Dawson, Purdy: LINUX - Hálózati adminisztrátorok kézikönyve, Kossuth Könyvkiadó, 2005. 
4. Andrew S. Tanenbaum, David J. Wetherall: Számítógép-hálózatok - Harmadik, bővített, átdolgozott kiadás, Panem Könyvkiadó, 2012. 
5. Soós Tibor: Microsoft PowerShell 2.0 rendszergazdáknak – elmélet és gyakorlat, Microsoft, 2012.</t>
  </si>
  <si>
    <t>Hálózati Ismeretek</t>
  </si>
  <si>
    <t>Computer networks</t>
  </si>
  <si>
    <t>Concept of computer networks, constituent elements, classification aspects. Basic communication concepts. Layered network architecture: layers, protocols and their role in communication. Planning and setting up a simple computer network. IT security tools, information security, protection of personal data. The dangers of the Internet, their prevention and treatment. Protection against cyberbullying. Online identity protection.</t>
  </si>
  <si>
    <t>Informatikai versenyfeladatok és módszertana 1.</t>
  </si>
  <si>
    <t>IT competition tasks and methodology 1.</t>
  </si>
  <si>
    <t>A tantárgy elsajátításának célja a hallgatók megismertetése a hazai és nemzetközi informatikai versenyek feladataival, és a versenyeken történő részvétel előkészítése. Általános és középiskolásoknak szóló versenyfeladatok áttekintése. Hazai és nemzetközi informatikai versenyek megismerése, a versenyekre történő felkészítés módszertanának elsajátítása. A programozási versenyfeladatok automatikus kiértékelésének megismerése.</t>
  </si>
  <si>
    <t xml:space="preserve">The aim of this course is to familiarise students with the tasks of national and international IT competitions and to prepare them for participation in these competitions. To review competition tasks for primary and secondary school students. To familiarise students with national and international IT competitions and to learn the methodology of preparing for competitions. Learning how to automatically evaluate programming contest tasks.
</t>
  </si>
  <si>
    <t xml:space="preserve">a, Knowledge: Knowledgeable in the use of various task banks, smart portals and collections. Knows the psychological and pedagogical aspects of planning, organizing and implementing academic competitions. 
He knows the possibilities of IT talent management and competition preparation. 
- Knows the knowledge of organizing, filtering and searching knowledge elements.
b, Ability: Able to learn about and use new IT tools that support knowledge and ability measurements.  - With the help of digital culture, he is able to form and develop the skills necessary for creative creative activity in students. 
- He is able to adapt to the learning needs of the students in the development of the teaching strategy, and he is able to apply the new opportunities provided by technology. 
- Develops the competences that enable the presentation of self-expression activities in a wider range.
He is able to operate an informatics course and self-study course, a specialist classroom that conveys additional knowledge of the subject. Capable of IT talent management and competition preparation. 
c, Attitude: Committed to presenting and popularizing information technology knowledge in small and large communities. His work as a teacher is characterized by the encouragement of students to form their own opinions and the development of a deliberative way of thinking, especially with regard to the dangers of IT applications.
</t>
  </si>
  <si>
    <t>1. Zsakó László: Programozási feladatok tára I-III (NJSZT 2004-2006). 
2. D. Marx, B. Benedek: International 24-hour Programming Contest Problem Sets - 
BME, 2005 
3. T. H. Cormen, C. E. Leiserson, R. L. Rivest: Algoritmusok. - Műszaki Kiadó, 2003. 
4. Cormen, T., Leiserson, Ch., Rivest, R., Stein, C.: Új Algoritmusok, Scolar Kiadó, Budapest, 2003.
5. Ivanyos G., Rónyai L., Szabó R.: Algoritmusok. - TypoTex, 2003.</t>
  </si>
  <si>
    <t>A technológia felhasználása az oktatásban</t>
  </si>
  <si>
    <t>Computer Aided Education</t>
  </si>
  <si>
    <t>A hallgató ismerje meg az információs technológiák szerepét a kommunikációban, munkában, szórakozásban. Használja biztosan a tanítást és tanulást segítő eszközöket (manipulációs eszközök, számítógép, internet, interaktív tábla), és ismerje meg ezek integrált alkalmazási lehetőségeit.</t>
  </si>
  <si>
    <t>a, Knowledge: Knows the practical application and transfer of the theoretical knowledge acquired in the subject. Knows the possibilities of using infocommunication tools to facilitate the work of teachers.
b, Ability: Able to analyze and select print-based and digital textbooks, teaching aids and other learning resources that can be used in the learning and teaching of the subject (especially with regard to infocommunication technology).  Monitors and able to incorporate the content development and change of its field as the impact of technological development on content during the processing of the curriculum, and to choose the appropriate digital pedagogical methodology.
c, Attitude: Committed to the development of students' subject knowledge and skills. During the processing of the curriculum, monitors and incorporates the content development and change of its field as the effect of technological development on content.</t>
  </si>
  <si>
    <t>Gyakorlati jegy egyéni feladatok alapján.</t>
  </si>
  <si>
    <t>Term grade based on individual technology integration actions.</t>
  </si>
  <si>
    <t>Informatikai versenyfeladatok és módszertana 2.</t>
  </si>
  <si>
    <t>IT competition tasks and methodology 2.</t>
  </si>
  <si>
    <t>A hallgatók megismertetése a hazai és nemzetközi aktuális informatikai versenyek feladataival, a versenyfeladatok közös megbeszélése és egyéni feldolgozása. Általános és középiskolásoknak szóló versenyfeladatok áttekintése. Hazai és nemzetközi informatikai versenyek megismerése, a versenyekre történő felkészítés módszertanának elsajátítása. A programozási versenyfeladatok automatikus kiértékelésének megismerése.</t>
  </si>
  <si>
    <t xml:space="preserve">Familiarising students with the tasks of current national and international IT competitions, discussing the competition tasks together and working on them individually. To review competition tasks for primary and secondary school students. To familiarise students with national and international IT competitions and to learn the methodology of preparing for competitions. Learning how to automatically evaluate programming contest tasks.
</t>
  </si>
  <si>
    <t xml:space="preserve">1. Peter Szlávi – László Zsakó: A programozás gondolkodási eszköztára – Algoritmikus absztrakció, dekompozíció-szuperpozíció.November 2016. Conference: InfoDidact 2016. At: Hungary, Zamárdi. Project: The Thinking Toolkit of Programming
https://www.researchgate.net/publication/310899157_A_programozas_gondolkodasi_eszkoztara_-_Algoritmikus_absztrakcio_dekompozicio-szuperpozicio
2. Versenyfeladatok, javítási-értékelési útmutatók. OKTV-k fordulóinak feladatlapjai és javítási-értékelési útmutatói.. Oktatási Hivatal. https://www.oktatas.hu/kozneveles/tanulmanyi_versenyek_/oktv_kereteben/versenyfeladatok_javitasi_utmutatok 
3. NJSZT Közép-európai Informatikai Diákolimpia
http://tehetseg.inf.elte.hu/ceoi/ceoi_main.php
4. IOI - Nemzetközi Informatikai Diákolimpia
https://njszt.hu/hu/page/diakolimpiak
5. NJSZT: Tehetséggondozási versenyek a 2021/2022-es tanévben
https://njszt.hu/hu/page/tehetseggondozasi-versenyek-20212022-es-tanevben
6. KöMal informatikai feladatai
https://www.komal.hu/home.h.shtml
</t>
  </si>
  <si>
    <t>Információ Technológia</t>
  </si>
  <si>
    <t>Information Technology</t>
  </si>
  <si>
    <t>A, Knowledge: Knows effective learning support tools that can also be used from the media. 
He knows the digital forms and versions of effective strategies for interactive teaching and learning. 
B, Ability: Able to effectively and professionally use traditional tools and tools based on information and communication techniques, digital teaching materials, and create teaching aids. It is able to develop students' ability to adapt to the changing environment: their knowledge is constantly reviewed and updated. Able to develop systemic thinking and explore connections. 
C, Attitude: Ready to use the latest digital teaching materials and tools to develop individual learning paths. Using modern IT tools, it builds on the most up-to-date theoretical and practical knowledge in the learning and teaching processes. It has a degree of flexibility that allows deviations from the design documents following technological changes.</t>
  </si>
  <si>
    <t>vizsgára bocsátás feltétele: zárthelyi dolgozat 50%-os teljesítése</t>
  </si>
  <si>
    <t>requirement(s) for admission to examination: a test with a minimum passing rate of 50%</t>
  </si>
  <si>
    <t>1.Frész Ferenc, Kálovics Tamás, Puha Gábor: Hálózatok biztonsága,  Nemzeti Közszálgati Egyetem, 2014, URL: https://kti.uni-nke.hu/document/vtkk-uni-nke-hu/halozatok-biztonsaga.original.pdf 
2. Digitális kultúra 10. Az információs társadalom, e-tankönyv, URL: https://www.nkp.hu/tankonyv/digitalis_kultura_10_nat2020/lecke_04_001</t>
  </si>
  <si>
    <t xml:space="preserve"> PIN9001</t>
  </si>
  <si>
    <t>Iskolai tanítási gyakorlat 1.</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</si>
  <si>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</si>
  <si>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</si>
  <si>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</si>
  <si>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-Kész részt venni az iskolában felmerülő informatikai fejlesztések folyamatában és az innovációs tevékenységekben.</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</si>
  <si>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</si>
  <si>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</si>
  <si>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</si>
  <si>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</si>
  <si>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t>PIN9002</t>
  </si>
  <si>
    <t>Iskolai tanítási gyakorlat 2.</t>
  </si>
  <si>
    <t>School Teaching Practice 2.</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</si>
  <si>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</si>
  <si>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</si>
  <si>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 Kezdeményezőként lép fel az informatikai ismeretek átadására, a területen való mozgás segítésére a kollégák körében. </t>
  </si>
  <si>
    <t>Knowledge: The teacher candidate can apply the methodological and disciplinary knowledge required to teach the subject. 
Abilities: The teacher candidate is able to apply the activities learned during methodological preparation.  Able to create a well-thought-out lesson plan and then implement it, able to reflect. If necessary, he is able to teach in a way different from the plan, and can immediately modify what is written in the plan. The unknown teacher-student reacts to the situation in accordance with the preparation according to his abilities.
His attitude: He keeps his classes open to the effective education and teaching of students, and reflects on student situations. - Acts as an initiator to transfer IT knowledge and help colleagues move in the field.</t>
  </si>
  <si>
    <t xml:space="preserve">gyakorlati jegy,                 a hallgató köteles az átgondolt, szakmailag precízen elkészített óratervét mellékletekkel, szemléltető anyagokkal/eszközökkel a tanítás előtt legalább 3 munkanappal hamarabb eljuttatni a szakvezetőjéhez </t>
  </si>
  <si>
    <t>PIN8004</t>
  </si>
  <si>
    <t>Iskolai tanítási gyakorlatot kísérő szakmódszertani gyakorlat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</si>
  <si>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</si>
  <si>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</si>
  <si>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</si>
  <si>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  Pozitív a hozzáállása a tanulók sokféleségéhez és egyéni szükségleteihez. Elhivatott a magas színvonalú, diákcentrikus oktatás iránt.</t>
  </si>
  <si>
    <t>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                         Attitude: Commitment to continuous professional development. Openness to new pedagogical methods and techniques.  Positive attitude towards diversity and individual needs of learners. Commitment to high quality, student-centred education.</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</si>
  <si>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</si>
  <si>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</si>
  <si>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Nyéki Lajos
Elektronikus tananyag az informatika szakmódszertan oktatásához
In: Aradi, Bernadett; Bujdosó, Gyöngyi; Horváth, Géza; Szokol, Patrícia (szerk.) Informatika a felsőoktatásban 2017 konferencia kiadványa
Debrecen, Magyarország : Debreceni Egyetem Informatikai Kar (2017) 461 p. pp. 17-26. , 10 p. 
Mivel foglalkozik az informatika
szakmódszertan?
Kátai Zoltán1
Nyakóné Juhász Katalin2
Zsakó László https://people.inf.elte.hu/szlavi/InfoDidact08/Manuscripts/KZNyJKZsL.pdf</t>
  </si>
  <si>
    <t>PIN8005</t>
  </si>
  <si>
    <t>Iskolai tanítási gyakorlatot kísérő szakmódszertani gyakorlat 2.</t>
  </si>
  <si>
    <t>Methodology Practice Following School Teaching Practice 2.</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</si>
  <si>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</si>
  <si>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Tudása: Alaposan ismeri azokat a digitális eszközök nyújtotta diagnosztikai, mérésmetodikai szabályokat, amelyek garantálják az értékelő tevékenység megbízhatóságát és objektivitását.  
Ismeri azokat a külföldi és hazai módszereket az informatikai kompetenciák mérésére alakítottak ki.  
Megfelelő ismeretekkel rendelkezik az informatikai eszközökkel támogatott értékelés módszereiről. 
Naprakész ismeretei vannak a differenciált értékelés elméleti alapjairól, a digitális eszközök ilyen irányú alkalmazásáról és módszertanba beillesztésének lehetőségeiről.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</si>
  <si>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 xml:space="preserve">Knowledge: Thorough knowledge of the diagnostic and measurement methodology rules provided by digital devices, which guarantee the reliability and objectivity of the evaluation activity.  
He knows the foreign and domestic methods developed to measure IT competences.  
He has adequate knowledge of assessment methods supported by IT tools. 
He has up-to-date knowledge of the theoretical foundations of differentiated assessment, the application of digital tools in this direction and the possibilities of incorporating them into the methodology.
He has advanced, up-to-date knowledge of pedagogical theories and their practical application. Knowledge and practical application of digital teaching methods and techniques.  
Skills: Capable of planning and implementing complex teaching units. Able to use innovative methods and technologies in teaching. Able to conduct educational research and data-based decision-making with confidence. Ability to use advanced assessment and feedback techniques. 
Attitude: Commitment to pedagogical innovations and the use of technological tools. Openness to the continuous development of learning and teaching processes. A positive attitude towards connecting research results and practice. A dedication to supporting student success and development. Keeps in mind and applies the special features of the subject.
</t>
  </si>
  <si>
    <t>Mivel foglalkozik az informatika
szakmódszertan?
Kátai Zoltán1
Nyakóné Juhász Katalin2
Zsakó László https://people.inf.elte.hu/szlavi/InfoDidact08/Manuscripts/KZNyJKZsL.pdf 
Dr. Nyéki Lajos Az informatika oktatásának módszertana https://univgyor.hu/images/termek_dokumentumok/11_19.pdf</t>
  </si>
  <si>
    <t>PPP 9100</t>
  </si>
  <si>
    <t>Összefüggő egyéni iskolai gyakorlat</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</si>
  <si>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</si>
  <si>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</si>
  <si>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</si>
  <si>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Tudása: Ismeri a pedagógusi tevékenység lehetőségeit és kötelezettségeit. Ismeri a szaktárgy módszertani sajátosságait, alkalamzási lehetőségeit. Ismeri a tanulók életkori sajátosságaiból adódó különbségeket.
- Ismeri az önkifejezési tevékenységekhez szükséges digitális eszközök, platformok használatát, működtetését. 
Képességei: Képes szakmailag felkészülni a tanítási óra megtervezésére és megtartására.
Attitűdje: Folyamatosan dolgozik azon, hogy pedagógiai hivatástudata elmélyüljön, fejlődjön. -Kezdeményezőként lép fel a szülőkkel való kommunikációban az online világ veszélyeire való figyelemfelhívásban.</t>
  </si>
  <si>
    <t>Knowledge: knows the opportunities and responsibilities of being a teacher. Teacher's duties and responsibilities. Knowledge of the subject's facilities and methodologies.
Skills: Ability to prepare professionally for the planning and delivery of lessons.
Attitude: He is constantly working to deepen and develop his pedagogical professionalism.</t>
  </si>
  <si>
    <t xml:space="preserve">gyakorlati jegy </t>
  </si>
  <si>
    <t>a gyakorlat teljesítése</t>
  </si>
  <si>
    <t>completion of the exercise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</si>
  <si>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</si>
  <si>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</si>
  <si>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PIN8001</t>
  </si>
  <si>
    <t>Szakmódszertani gyakorlat 1.</t>
  </si>
  <si>
    <t>Methodology Practice 1.</t>
  </si>
  <si>
    <t xml:space="preserve">A szakmódszertani ismeretek átadása során a szakképzett informatikatanár felkészül arra, hogy az alapfokú nevelés-oktatás 5-8. és a középfokú nevelés-oktatás 9-12. évfolyamain egyaránt képes legyen magas színvonalon ellátni a nevelés-oktatás feladatait.
Klasszikus didaktikai elemek, oktatáselmélet.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Hospitálás, a tantárgyi sajátosságok megfigyelése.
A informatikadidaktika tárgya, főbb kérdései, kutatási módszerei, kapcsolata más tudományokkal. Az informatikadidaktikai kutatások főbb irányai, eredményei. A magyar informatikatanítás vázlatos története, fejlődése, hagyományai, kiemelkedő szereplői (Pólya György, Varga Tamás). Az Informatika – mint tantárgy – didaktikai céljai, feladatai. Az informatikatanítás formái, módszerei, segédeszközei a tanulók életkori sajátosságainak figyelembevételével, munkaszervezési formák. A tankönyvek, feladatgyűjtemények ismerete. A tanulók motiválásának lehetőségei. A játékok szerepe és alkalmazásai a informatika tanításában. A tanítást és tanulást segítő (tárgyi és digitális) eszközök alkalmazási lehetőségei. Mérés és értékelés az informatika tanításában, értékelési módszerek.
</t>
  </si>
  <si>
    <t>In the course of the transmission of methodological knowledge, the qualified IT teacher is prepared to be able to carry out the tasks of teaching and learning at a high level in both the 5th-8th grades of primary education and the 9th-12th grades of secondary education.
Classical didactic elements, educational theory. Types of lessons, methods and forms of work according to the age of the pupils. Didactical steps (organisation, motivation, objectives, introduction of new material, summarising, organising, highlighting, recording, monitoring, evaluation, end-of-lesson summary). Observation, observation of subject specificities.
In the course of the transmission of methodological knowledge, the qualified IT teacher is prepared to be able to carry out the tasks of teaching and learning at a high level in both the 5th-8th grades of primary education and the 9th-12th grades of secondary education.
Classical didactic elements, educational theory. Types of lessons, methods and forms of work according to the age of the pupils. Didactical steps (organisation, motivation, objectives, introduction of new material, summarising, organising, highlighting, recording, monitoring, evaluation, end-of-lesson summary). Observation, observation of subject specificities.</t>
  </si>
  <si>
    <t>1. Dr. Czeglédy István: Matematika tantárgypedagógia I., Bessenyei Kiadó, Nyíregyháza 2002.
2. Kelemen László: Pedagógiai pszichológia, Tankönyvkiadó Vállalat, 1984. 691 o. ISBN: 963-17-6834-1
3. Richard R. Skemp: A matematikatanulás pszichológiája, Gondolat Kiadó, Budapest, 1975. 411 o. ISBN: 963-280-218-7
4. Ambrus Gabriella és Ambrus András: Szakmódszertani kiegészítő jegyzet. ELTE, 2013 83 o.
5. ELTE Munkaközösség: Matematika Módszertani Példatár. ELTE, 2013. 653 o.</t>
  </si>
  <si>
    <t>PIN8002</t>
  </si>
  <si>
    <t>Szakmódszertani gyakorlat 2.</t>
  </si>
  <si>
    <t>Methodology Practice 2.</t>
  </si>
  <si>
    <t>A szakmódszertani ismeretek átadása során a szakképzett informatikatanár felkészül arra, hogy az alapfokú nevelés-oktatás 5-8. és a középfokú nevelés-oktatás 9-12. évfolyamain egyaránt képes legyen magas színvonalon ellátni a nevelés-oktatás feladatait.
Tervezés folyamatai. Tartalmi szabályozás szakspecifikus elemei. NAT, kerettanterv, helyi tanterv, pedagógia program, tanmenet óraterv, tankönyvek – tantárgyspecifikus  tartalma. A Nemzeti alaptanterv átfogó céljai és a fejlesztési területekhez tartozó általános követelményei. A informatikatikatanítás tervezése és megvalósítása a Nemzeti alaptanterv, az erre épülő kerettantervek, a felvételi vizsgák és az érettségi vizsga követelményei alapján. A fejlesztési célok meghatározása. Óraterv „A”  és „B” változat alapján (életpálya modell 6, minősítés). Nkp (okostankönyv) minimumismeret a szakon.
Fogalomalkotás az informatikában, a informatikai fogalmak tanításának alapkérdései. A informatikai fogalmak, fogalmi rendszerek kialakítását megalapozó tapasztalatszerzés folyamata. Feladattípusok a fogalmak tanításával kapcsolatban. Definiálási módok az általános iskolában és a középiskolában. Tételek, bizonyítások tanításának különbsége az általános iskolában és a középiskolában. Szemléletes okoskodások, indoklások az általános iskolában, bizonyítási stratégiák és technikák a középiskolában. A bizonyítási igény felkeltésének módszerei. Tételek megsejtését elősegítő eljárások. Az algoritmikus gondolkodás fejlesztésének lehetőségei. A problémamegoldási képességek fejlesztésének lehetőségei, a problémamegoldás lépései, stratégiái a felső tagozaton és a középiskolában. A gyakorlati feladatok fajtái, megoldási lépései, megoldási módjai a felső tagozaton és a középiskolában.</t>
  </si>
  <si>
    <t>In the course of the transmission of methodological knowledge, the qualified IT teacher is prepared to be able to carry out the tasks of teaching and learning at a high level in both the 5th-8th grades of primary education and the 9th-12th grades of secondary education.
Planning processes. Sector-specific elements of content regulation. NAT, framework curriculum, local curriculum, pedagogical programme, curriculum timetable, textbooks - subject specific content. Overall objectives of the National Curriculum and general requirements for development areas. The planning and implementation of IT teaching based on the National Curriculum, the framework curricula based on it, the requirements of the entrance examinations and the matriculation examinations. Definition of development objectives. Lesson plan based on versions A and B (Life Course Model 6, qualification). Nkp (smart book) minimum knowledge in the subject.
Conceptualisation in IT, basic issues in teaching IT concepts. The process of gaining experience to formulate concepts and conceptual systems in IT. Types of tasks related to the teaching of concepts. Definition methods in primary and secondary school. Differences in teaching propositions and proofs in primary and secondary school. Reasoning and justification in primary school, proof strategies and techniques in secondary school. Methods of eliciting evidence. Procedures to support the conjecture of facts. Ways of developing algorithmic thinking. Ways to develop problem solving skills, steps and strategies for problem solving in upper secondary and secondary school. Types of practical problems, solution steps, solution methods in upper secondary and secondary school.</t>
  </si>
  <si>
    <t xml:space="preserve">in-class tests
</t>
  </si>
  <si>
    <t>Dr. Csapó Benő: Tudás és iskola, Műszaki Könyvkiadó, Budapest, 2004.  243 o. ISBN: 963-16-2980-5
Ambrus Gabriella és Ambrus András: Szakmódszertani kiegészítő jegyzet. ELTE, 2013. 83 o.</t>
  </si>
  <si>
    <t>PIN8003</t>
  </si>
  <si>
    <t>Szakmódszertani gyakorlat 3.</t>
  </si>
  <si>
    <t>Methodology Practice 3.</t>
  </si>
  <si>
    <t xml:space="preserve">A szakmódszertani ismeretek átadása során a szakképzett informatikatanár felkészül arra, hogy az alapfokú nevelés-oktatás 5-8. és a középfokú nevelés-oktatás 9-12. évfolyamain egyaránt képes legyen magas színvonalon ellátni a nevelés-oktatás feladatait.
A projektmódszer és a kooperatív technikák alkalmazásának lehetőségei. Differenciálás a informatikaórákon. Tehetséggondozás. A szakkörök, tagozatok és a versenyek szerepe a informatika tanításában. A lemaradó, alacsonyabb motivációjú tanulók felzárkóztatásának módszerei, lehetőségei. Felkészítés a középiskolai felvételi vizsgára és a közép és emelt szintű érettségi vizsgára. Néhány témakör teljes felépítése 5-12. évfolyamon.
</t>
  </si>
  <si>
    <t>In the course of the transmission of methodological knowledge, the qualified IT teacher is prepared to be able to carry out the tasks of teaching and learning at a high level in both the 5th-8th grades of primary education and the 9th-12th grades of secondary education.
The possibilities of using the project method and cooperative techniques. Differentiation in IT lessons. Talent management. The role of clubs, classes and competitions in teaching IT. Methods and opportunities for catching up pupils who are lagging behind and less motivated. Preparation for the secondary school entrance examination and the intermediate and advanced level examinations. Full structure of some topics in grades 5-12.</t>
  </si>
  <si>
    <t>1. Dr. Czeglédy István: Matematika tantárgypedagógia I–II., Bessenyei Kiadó, Nyíregyháza, 2007. 263 o.
ISBN: 963-8078-80-4
2. Matematika 5-12. Tankönyvek, Feladatgyűjtemények.
3. Ambrus Gabriella és Ambrus András: Szakmódszertani kiegészítő jegyzet. ELTE, 2013, 83 o.
4. ELTE Munkaközösség: Matematika Módszertani Példatár. ELTE, 2013. 635 o.</t>
  </si>
  <si>
    <t>PIN9101</t>
  </si>
  <si>
    <t>Blokkszeminárium (szakmódszertani követő szeminárium)</t>
  </si>
  <si>
    <t>Seminars in Block (Based on Methodology)</t>
  </si>
  <si>
    <t xml:space="preserve">Az összefüggő egyéni iskolai gyakorlatot követő szaktárgyi blokkszeminárium keretén belül (ön)reflexiókkal kísért iskolai tapasztalatok közös megbeszélése történik, ahol a saját iskolai, tanórai, tanórán kívüli élmények körüljárása mellett a csoportgondolkodásra, az együttműködésre, a hatékony konfliktuskezelésre helyeződik a hangsúly. Cél a reflektív szemlélet megerősítése, a tanárjelölt nézeteinek feltárása, a véleményalkotás kialakításának segítése, a problémaérzékenység, a kritikai érzék és a döntési kompetenciák fejlesztése. Így a blokkszeminárium a tanárjelölt számára az egymástól való tanulásnak is kitüntetett alkalma, ahol az egymás közötti diskurzusok építő jellege érvényesül. A toleráns tanári attitűd kialakítását szolgálják a különböző iskolai helyzetekről szóló beszámolók utáni megbeszélések. Mindezek mellett a tanárjelöltek megtapasztalják, hogy a különböző értékrenddel, meggyőződéssel, nézettel rendelkező csoport hogyan képes egy közösen kialakított cél érdekében történő együttműködésre. A szaktárgyi blokkszemináriumon a tanári kompetenciák fejlődését bizonyító portfólió készítés is megvalósul.             </t>
  </si>
  <si>
    <t xml:space="preserve">Within the framework of the subject block seminar following the individual school practice, there is a joint discussion of school experiences accompanied by (self-)reflections, where, in addition to the discussion of one's own experiences in school, in class and outside of class, the emphasis is on group reflection, cooperation and effective conflict management. The aim is to reinforce a reflective approach, to explore the views of the teacher candidate, to help him/her to formulate opinions, to develop problem sensitivity, critical awareness and decision-making skills. Thus, the block seminar is also a privileged opportunity for the teacher candidate to learn from each other, where the constructive nature of the discussions between the two is enhanced. The discussions after the reports on the different school situations serve to develop a tolerant attitude towards teaching. In addition, teacher candidates experience how a group with different values, beliefs and views can work together towards a common goal. The subject block seminar will also include the production of a portfolio demonstrating the development of teaching competences.             </t>
  </si>
  <si>
    <t>1. Dr. Márton Sára, Dr. Margitics Ferenc: FELADATGYŰJTEMÉNY, Összefüggő egyéni iskolai gyakorlatot teljesítő tanárszakos hallgatók számára, Nyíregyháza, 2012.
https://bgytk.nye.hu/hu/node/4
2. Dr. Hollósi-Hajnalka, Dr. Márton Sára: Portfólió a tanárképzésben, Nyíregyháza, 2017. (https://bgytk.nye.hu/hu/node/11)
3. Török Judit, Vásárhelyi Éva (szerk. Fried Katalin): Tanításkísérő szeminárium, ELTE, 2015. 65 o. (https://mathdid.elte.hu/bootstrap/jegyzetek/3_Tanitaskisero_szeminarium.pdf)</t>
  </si>
  <si>
    <t>1. Biró Csaba, Dr. Kovács Emőd: Alkalmazói ismeretek – táblázatkezelés, Eger, Eszterházy Károly Főiskola, URL: http://aries.ektf.hu/~hz/pdf-tamop/pdf-xx/alk_ism_ekf.pdf. Libre Office dokumentáció, URL: https://www.libreoffice.org/get-help/documentation/
2. Devecz F. és tsai: Irány az ECDL – a középszintű érettségi, Nemzeti Tankönyvkiadó, 2009. Emelt szintű informatika érettségi feladatsorok az Oktatási Hivatal honlapján, URL: http://www.oktatas.hu/kozneveles/erettsegi/feladatsorok.
3. Designing Data-Intensive Applications: The Big Ideas Behind Reliable, Scalable, and Maintainable Systems Szerző: Martin Kleppmann
ISBN: 978-1449373320</t>
  </si>
  <si>
    <t>1. M. D. Roblyer, Jack Edwards: Integrating Educational Technology Into Teaching. Merrill, 2000. 
2. Blahota István: Kalkulus és Maxima, http://zeus.nyf.hu/~blahota/alkmat/ ISBN: 978-963-08-5197-8
3. Teaching with Technology: Creating Student-Centered Classrooms Szerző: Judith Haymore Sandholtz, Cathy Ringstaff, David C. Dwyer
ISBN: 978-0803967692</t>
  </si>
  <si>
    <t xml:space="preserve">1. OKTATÁS - INFORMATIKA - PEDAGÓGIA 2023 TANULMÁNYKÖTET Publisher: Debreceni Egyetem Nevelés- és Művelődéstudományi Intézet ISBN: 978-963-490-493-9
Authors: András Buda
György Molnár Óbudai Egyetem
2. Informatika a közoktatásban
Szerző: Budai Árpád
ISBN: 978-9631971874
3.  Digitális pedagógia a közoktatásban
Prievara, Tibor, Lénárd, András, Katona, Nóra (2020) Digitális pedagógia a közoktatásban Oktatás 2030 - Eszterházy Károly Egyetem. ISBN 978-615-6257-00-0 
</t>
  </si>
  <si>
    <t xml:space="preserve">1. KÉPESSÉGFEJLESZTÉS AZ OKTATÁSI INFORMATIKA ESZKÖZEIVEL
Kárpáti Andrea* és Molnár Évaº
Eötvös Loránd Tudományegyetem, Oktatástechnikai Csoport*
Szegedi Tudományegyetem, BTK Neveléstudományi Tanszék file:///C:/Users/User/Downloads/mp_2004_003_6383_293-317.pdf
2. OKTATÁS - INFORMATIKA - PEDAGÓGIA 2023 TANULMÁNYKÖTET Publisher: Debreceni Egyetem Nevelés- és Művelődéstudományi Intézet ISBN: 978-963-490-493-9
Authors: András Buda
György Molnár Óbudai Egyetem
3. Nagy Ádám Információs írástudás és informatikai intelligencia
– Az informatikaoktatás paradigmaváltásai Magyarországon – https://epa.oszk.hu/00000/00035/00037/2000-04-in-Nagy-Informacios.html
</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</si>
  <si>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</si>
  <si>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</si>
  <si>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</si>
  <si>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</si>
  <si>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</si>
  <si>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</si>
  <si>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</si>
  <si>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</si>
  <si>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</si>
  <si>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</si>
  <si>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</si>
  <si>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</si>
  <si>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</si>
  <si>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</si>
  <si>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</si>
  <si>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</si>
  <si>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</si>
  <si>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</si>
  <si>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</si>
  <si>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</si>
  <si>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</si>
  <si>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</si>
  <si>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</si>
  <si>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</si>
  <si>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</si>
  <si>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</si>
  <si>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</si>
  <si>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</si>
  <si>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</si>
  <si>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</si>
  <si>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</si>
  <si>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</si>
  <si>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</si>
  <si>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</si>
  <si>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</si>
  <si>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</si>
  <si>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</si>
  <si>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</si>
  <si>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</si>
  <si>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</si>
  <si>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</si>
  <si>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</si>
  <si>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</si>
  <si>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</si>
  <si>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</si>
  <si>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</si>
  <si>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</si>
  <si>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</si>
  <si>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</si>
  <si>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</si>
  <si>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</si>
  <si>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</si>
  <si>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</si>
  <si>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</si>
  <si>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</si>
  <si>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</si>
  <si>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</si>
  <si>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</si>
  <si>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</si>
  <si>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</si>
  <si>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</si>
  <si>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</si>
  <si>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</si>
  <si>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</si>
  <si>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</si>
  <si>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</si>
  <si>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</si>
  <si>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</si>
  <si>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</si>
  <si>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</si>
  <si>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</si>
  <si>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</si>
  <si>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</si>
  <si>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</si>
  <si>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</si>
  <si>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</si>
  <si>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</si>
  <si>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</si>
  <si>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</si>
  <si>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</si>
  <si>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</si>
  <si>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</si>
  <si>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</si>
  <si>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</si>
  <si>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</si>
  <si>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</si>
  <si>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</si>
  <si>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</si>
  <si>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</si>
  <si>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</si>
  <si>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</si>
  <si>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</si>
  <si>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</si>
  <si>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</si>
  <si>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</si>
  <si>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</si>
  <si>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</si>
  <si>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</si>
  <si>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</si>
  <si>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</si>
  <si>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</si>
  <si>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</si>
  <si>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</si>
  <si>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</si>
  <si>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</si>
  <si>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</si>
  <si>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</si>
  <si>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</si>
  <si>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</si>
  <si>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</si>
  <si>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</si>
  <si>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</si>
  <si>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</si>
  <si>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</si>
  <si>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</si>
  <si>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</si>
  <si>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</si>
  <si>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</si>
  <si>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</si>
  <si>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The portfolio will be assessed by two lecturers for each subject, up to a maximum of 100 points, the average of these two assessments being the mark. This assessment will also include questions to be answered in the final examination, the portfolio defence.</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</si>
  <si>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</si>
  <si>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Tudása:
Alapos tájékozottsággal rendelkezik az online környezetben rejlő veszélyekről, a felismerés módozatairól és a védekezés lehetőségeiről.
Felkészült a digitális kultúra (informatika) tananyag fejlesztésére, más szakos tananyagfejlesztés informatikai megvalósításának támogatására.
Ismeri az interaktív tanítás és tanulás hatékony stratégiáinak digitális formáit, változatait.
Képességei:
Felismeri a digitális technológia legfontosabb erősségeit az oktatásban, ezeket alkalmazza, valamint másokat is erre ösztönöz.
Képes megújulni, alkalmazkodni a változó informatikai trendekhez, módszerekhez.
Képes felismerni az új technikai és módszertani lehetőségeket, és ezeket a saját munkájába beillesztve alkalmazni. Jelentős mértékű önállósággal rendelkezik az informatika és a digitális kultúra átfogó és speciális kérdéseinek felvetésében, átgondolásában, tudományos források alapján megfelelő válaszok kidolgozásában, szakmai nézetek képviseletében, indoklásában.
Attitűdje:
A tanulókat felkészíti a médiatudatosságra, az internet világ veszélyeire.
Tanári munkáját a tanulók önálló véleményalkotásának ösztönzése, a mérlegelő gondolkodásmód kialakítása jellemzi, különösen az informatika alkalmazásainak veszélyei tekintetében.
Elkötelezett a függőség és a zaklatás megelőzésében és kezelésében, az érintettek számára rendelkezésre áll.</t>
  </si>
  <si>
    <t>Tudása:
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</si>
  <si>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Tudása: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Képességei: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Attitűdje: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</si>
  <si>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Tudása: Ismeri és érti a nevelés-oktatás és az értékközvetítés összefüggéseit. Rendelkezik a tanulási környezet megteremtéséhez szükséges ismeretekkel. Képességei: Képes a rá bízott tanulókból közösséget formálni, továbbá az iskolai és osztálytermi környezetben megvalósuló toleráns, esélyteremtő légkör megteremtésére. Attitűdje: Nyitott a megismerés, illetve a tapasztalatszerzés iránt. A tervezés során együttműködik a munkatársakkal és a tanulókkal, kész figyelembe venni az adott tanulócsoport és az intézmény sajátosságait</t>
  </si>
  <si>
    <t>Tudása: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Képességei: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Attitűdje: Törekszik az életkori sajátosságoknak megfelelő, aktivitást, differenciálást elősegítő tanulási-tanítási stratégiák, módszerek alkalmazására</t>
  </si>
  <si>
    <t xml:space="preserve">Tudása: Ismerjék a csoportjelenségek értelmezési kereteit, a csoportfejlődés szakaszait, a pedagógus szerepét a csoportalakulására. Legyen ismeretük a csoportok megismerésének lehetőségeiről. Képességei: Képesek legyenek a csoportjelenségeket vizsgálni. Képesek legyenek a csoportnormák feltárására a megfigyelés módszerével. Képessé váljanak a szociometria módszerének használatára és az ebből származó adatok elemzésére. Attitűdje: Fejlődésfókuszú gondolkodás jellemzi, törekszik a tanulócsoportok alakulását segíteni. Fontosnak tartják, hogy a tanulócsoportok szociális hálózatát megismerjék és fejlesszék. </t>
  </si>
  <si>
    <t>Tudása: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Képességei: Képes tanórán, illetve tanórán kívül is a multikulturális szemlélet jegyében elfogulatlanul viszonyulni a különböző társadalmi rétegből, vallási, etnikai csoportból érkező tanulók oktatási-nevelési kérdéseihez. Előítéletmentesen gondolkodik. Attitűdje: Törekszik úgy nevelni tanítványait, hogy mások véleményét, értékeit tiszteljék, egymást feltételek nélkül elfogadják</t>
  </si>
  <si>
    <t xml:space="preserve"> Tudása: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Képességei: Képesek a hallgatók felismerni a kisgyermek biológiai és pszichés szükségleteit, és azokat differenciáltan, a gyermek érési-fejlődési folyamataihoz és igényeihez illeszkedő módon elégítik ki.
Attitűdje: Problémaérzékenység, előítélet-mentesség, tolerancia, szociális érzékenység, segítő attitűd és etikus magatartás jellemzi őket. Fontosnak tartják a problémás gyermekek családjával, szűkebb környezetével való együttműködést.                                                                                                                                                                                                                                                                                                                                                      </t>
  </si>
  <si>
    <t xml:space="preserve">Tudása: 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Képességei: Esetelemzések, megoldási és megelőzési lehetőségek kidolgozása. Attitűdje: Problémaérzékenység, előítéletmentesség, tolerancia, szociális érzékenység, segítő attitűd és etikus magatartás jellemzi őket </t>
  </si>
  <si>
    <t>Tudása: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Képességei: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Attitűdje: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</si>
  <si>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Tudása: Tudja alkalmazni a tanítás-tanulás és a nevelés különböző módszereit.l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</si>
  <si>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 xml:space="preserve">Tudása: Rendelkezik azokkal az ismeretekkel, amelyek lehetővé teszik, hogy tantárgyának új eredményeit megismerhesse, értelmezhesse. Ismeri a tantárgyában elsajátított elméleti ismeretek gyakorlati alkalmazásának és közvetítésének lehetőségeit.
Képességei:  Képes problémák megoldásának algoritmikus kifejezésére, a megoldások helyességének igazolására és hatékonyságuk elemzésére, valamint ennek megtanítására. Rendelkezik feladatmegoldási rutinnal. 
Attitűdje:Elkötelezett a tanulók tantárgyi ismereteinek, képességeinek fejlesztése iránt. Figyelemmel kíséri és beépíti a tananyag feldolgozása során a szakterülete tartalmi fejlődését, változását mint a technológiai fejlődés tartalomra gyakorolt hatását. </t>
  </si>
  <si>
    <t xml:space="preserve">Tudása: Ismeri a tantárgyában elsajátított elméleti ismeretek gyakorlati alkalmazásának és közvetítésének lehetőségeit. - Ismeri a tantárgyában elsajátított elméleti ismeretek gyakorlati alkalmazásának és közvetítésének lehetőségeit. 
- Ismeri az önkifejezési tevékenységekhez szükséges digitális eszközök, platformok használatát, működtetését. 
Képességei: Képes a szaktárgyának megfelelő tudományterületen a fogalmak, elméletek és tények közötti összefüggések megteremtésére, közvetítésére. 
Attitűdje: Figyelemmel kíséri az informatikai műveltség fejlődését, alakulását, lehetőségeit és veszélyeit
A korszerű informatikai eszközöket alkalmazva a legkorszerűbb elméleti és gyakorlati tudásra épít a tanulási–tanítási folyamatokban. - Olyan fokú flexibilitással rendelkezik, amely lehetővé teszi a tervdokumentumoktól való eltérést a technológiai változásokat követve. </t>
  </si>
  <si>
    <t xml:space="preserve">Tudása: Ismeri a tantárgy megértéséhez és kreatív alkalmazásához szükséges gondolkodásmód kialakulásában, kialakításában szerepet játszó pszichológiai tényezőket.
Képességei: Képes a tantárgy speciális összefüggéseivel, fogalmaival kapcsolatos megértési nehézségek kezelésére. 
Attitűdje: Elkötelezett a szaktárgya és annak tanítása iránt. </t>
  </si>
  <si>
    <t xml:space="preserve">Tudása: Rendelkezik azokkal az ismeretekkel, amelyek lehetővé teszik, hogy tantárgyának új eredményeit megismerhesse, értelmezhesse
Képességei: Képes problémák megoldásának algoritmikus kifejezésére, a megoldások helyességének igazolására és hatékonyságuk elemzésére, valamint ennek megtanítására.
Attitűdje: Rendelkezik feladatmegoldási rutinnal. </t>
  </si>
  <si>
    <t xml:space="preserve">Tudása: Rendelkezik azokkal az ismeretekkel, amelyek lehetővé teszik, hogy tantárgyának új eredményeit megismerhesse,értelmezhesse. Rendelkezik feladatmegoldási rutinnal.
Képességei:  Képes a tanulást támogató szoftverek alkalmazására
Attitűdje: Ismeri az algoritmikus gondolkodás fejlesztésének alapvetéseit az informatika és a matematika eszköztárával. 
Képes problémák megoldásának algoritmikus kifejezésére, a megoldások helyességének igazolására és hatékonyságuk elemzésére, valamint ennek megtanítására.
Tisztában van azzal, hogy a tantárgyában közvetített tudás, kialakított kompetenciák más tanulási területen is hatnak, és ezt ki tudja használni a tanulók kompetenciáinak, személyiségének fejlesztésében.  
</t>
  </si>
  <si>
    <t xml:space="preserve">Tudása: Ismeri az algoritmikus gondolkodás fejlesztésének alapvetéseit az informatika és a matematika eszköztárával. 
Képességei: Képes problémák megoldásának algoritmikus kifejezésére, a megoldások helyességének igazolására és hatékonyságuk elemzésére, valamint ennek megtanítására. 
Attitűdje: Figyelemmel kíséri és beépíti a tananyag feldolgozása során a szakterülete tartalmi fejlődését, változását mint a technológiai fejlődés tartalomra gyakorolt hatását. Nyitott és innovatív szemléletű, bizonyítékalapúan tervez és alkalmaz módszereket. </t>
  </si>
  <si>
    <t xml:space="preserve">Tudása: Ismeri a nemzetközi trendeket és standardokat, amelyek az információvezérelt társadalmat befolyásolják
- Ismeri és használja az internethasználat etikai szabályait.
- Tisztában van az oktatás tervezéséhez szükséges hiteles és megbízható információforrások körével, a szabadon elérhető online információforrások között való tájékozódás és hiteles információk kiválasztásához és értékeléséhez szükségesek szempontrendszerrel.   
- Alapos tájékozottsággal rendelkezik az online környezetben rejlő veszélyekről. Ismeri a függőség (játékfüggőség, internetfüggőség), a zaklatás és az online zaklatás jellemzőit, formáit, a megelőzés és eredményes beavatkozás lehetőségeit, és a vonatkozó jogszabályokat. 
- Tisztában van az informatika és a hozzá kapcsolódó területek személyiségformáló hatásaival. 
 Ismeri az infokommunikációs eszközök felhasználásának lehetőségeit a tanári munka megkönnyítésében. 
Képességei: Szakszerűen tudja használni az iskola informatikaoktatási eszközeit, bevonni oktatómunkájába az informatikai eszközöket, távoktatási anyagokat. -Elősegíti az online térben a szerepelvárásoknak megfelelő kommunikációs stílus és érvelési kultúra kialakítását
- Mind a szaktárgyi oktatás keretében, mind a szabadidős tevékenységek során képes alkalmazni az együttműködést segítő, motiváló informatikai eszközöket és az ehhez kapcsolódó módszereket.  
- Képes a tantermi és az online világban létrejött konfliktusok és bántalmazás megelőzésére és adott esetben hatékony kezelésére. 
- Képes a digitális eszközöket alkalmazni az egymás iránti elfogadás kialakítására és erősítésére a tanulók körében
- Ismeri a digitális technológia alapú kommunikációs csatornákat, alkalmazásokat, tisztában van ezek funkcióival és veszélyeivel. Tudással rendelkezik a különböző csoportokkal való digitális csatornák használatba vételével kapcsolatosan.
Attitűdje: - A tanulókat felkészíti a médiatudatosságra, az internet világ veszélyeire.
- Felhívja a figyelmet a valós és virtuális lét közötti különbségekre és a virtuális megjelenésből adódó veszélyekre.
Szakmai készségeit folyamatosan fejleszti. Fontosnak tartja a diákok nevelését az infokommunikációs eszközök etikus és biztonságos használatára. </t>
  </si>
  <si>
    <t xml:space="preserve">Tudása: Rendelkezik azokkal az ismeretekkel, amelyek lehetővé teszik, hogy tantárgyának új eredményeit megismerhesse,értelmezhesse. Rendelkezik feladatmegoldási rutinnal.
Képességei:  Képes a tanulást támogató szoftverek alkalmazására.
Attitűdje: Nyitott és innovatív szemléletű, bizonyítékalapúan tervez és alkalmaz módszereket. Figyelemmel kíséri és beépíti a tananyag feldolgozása során a szakterülete tartalmi fejlődését, változását mint a technológiai fejlődés tartalomra gyakorolt hatását.
 </t>
  </si>
  <si>
    <t xml:space="preserve">Tudása: Ismeri a tantárgyában elsajátított elméleti ismeretek gyakorlati alkalmazásának és közvetítésének lehetőségeit. 
Képességei: -Képes megújulni, alkalmazkodni a változó informatikai trendekhez, módszerekhez.
- Képes felismerni az új technikai és módszertani lehetőségeket, és ezeket a saját munkájába beillesztve alkalmazni. Jelentős mértékű önállósággal rendelkezik az informatika és a digitális kultúra átfogó és speciális kérdéseinek felvetésében, átgondolásában, tudományos források alapján megfelelő válaszok kidolgozásában, szakmai nézetek képviseletében, indoklásában.   - Felismeri a digitális technológia legfontosabb erősségeit az oktatásban, ezeket alkalmazza, valamint másokat is erre ösztönöz. Képes meghatározni a szaktárgyában tanítandó tartalmakat, azokat megfelelő logikai struktúrába rendezni. -	Részt vesz fejlesztési, innovációs tevékenységben.
Attitűdje:   
Figyelemmel kíséri és beépíti a tananyag feldolgozása során a szakterülete tartalmi fejlődését, változását mint a technológiai fejlődés tartalomra gyakorolt hatását. Nyitott és innovatív szemléletű, bizonyítékalapúan tervez és alkalmaz módszereket. </t>
  </si>
  <si>
    <t>Tudása:
Rendelkezik az alábbi ismeretekkel:
Mesterséges Intelligencia alapfogalmai, típusai, felhasználási területei és működési hátterei.
Ismeri a nagy nyelvi modelleken alapuló Mesterséges Intelligencia szoftvereknek a különböző területeken való alkalmazási lehetőségeit.
Képességei:
Képes szövegeket, kódokat, képeket, hangokat és videókat generatív Mesterséges Intelligencia modellek segítségével generálni és a generált tartalmak hitelességét ellenőrizni.
A Mesterséges Intelligencia alapú szoftverek használatát beépíti a munkájába a tanulási folyamataiba.
Attitűdje:
Fogékony az új Mesterséges Intelligencia technológiák, megoldások megismerésére, befogadására, törekszik a fejlődését szolgáló önképzésre.
A Mesterséges Intelligencia modellek segítségével generált tartalmak felhasználásakor, megosztásakor figyelembe veszi az etikai normákat, szabályozási iránymutatásokat.</t>
  </si>
  <si>
    <t>Tudása: Ismeri az algoritmikus gondolkodás fejlesztésének alapvetéseit az informatika és a matematika eszköztárával. 
Képességei: Képes problémák megoldásának algoritmikus kifejezésére, a megoldások helyességének igazolására és hatékonyságuk elemzésére, valamint ennek megtanítására.
Attitűdje: Figyelemmel kíséri és beépíti a tananyag feldolgozása során a szakterülete tartalmi fejlődését, változását mint a technológiai fejlődés tartalomra gyakorolt hatását.</t>
  </si>
  <si>
    <t>Tudása: 
Ismeri a tantárgy speciális összefüggéseivel, fogalmaival kapcsolatos megértési nehézségeket. 
Képességei: Képes kiválasztani a hatékony tanulási menedzselési modellt, azokat a digitális technológia eszközeivel a valós és virtuális tanulási térben zajló folyamatoknál alkalmazni, ezekhez illeszkedő tartalmakat fejleszteni. 
Attitűdje: Figyelemmel kíséri és beépíti a tananyag feldolgozása során a szakterülete tartalmi fejlődését, változását mint a technológiai fejlődés tartalomra gyakorolt hatását. Nyitott és innovatív szemléletű, bizonyítékalapúan tervez és alkalmaz módszereket.</t>
  </si>
  <si>
    <t>Tudása: Ismeri a problémamegoldó gondolkodás fejlesztésének szaktudományos alapjait. A metakogníció, a problémamegoldás, saját tanulásfelfogás és tanulásfejlesztés a tanított tantárgy kontextusában. Ismeri a tantárgy tanulási sajátosságait, megismerési módszereit, fontosabb tanítási és tanulási stratégiáit. 
Képességei: Képes problémák megoldásának algoritmikus kifejezésére, a megoldások helyességének igazolására és hatékonyságuk elemzésére, valamint ennek megtanítására. 
Attitűdje: Figyelemmel kíséri és beépíti a tananyag feldolgozása során a szakterülete tartalmi fejlődését, változását mint a technológiai fejlődés tartalomra gyakorolt hatását. Nyitott és innovatív szemléletű, bizonyítékalapúan tervez és alkalmaz módszereket.</t>
  </si>
  <si>
    <t xml:space="preserve">Tudása: Ismeri a magyar nemzeti és az európai kultúra elemeinek megismertetéséhez szükséges informatikai eszközöket Tisztában van az informatika és a hozzá kapcsolódó területek személyiségformáló hatásaival. Rendelkezik azokkal az ismeretekkel, amelyek lehetővé teszik, hogy tantárgyának új eredményeit megismerhesse, értelmezhesse.
Képességei: Képes a digitális kultúra segítségével a tanulókban kialakítani, illetve fejleszteni egymás elfogadását, a kölcsönös támogatásra és előítéletmentes együttműködésre vonatkozó belső igényt. Képes a szaktárgyának megfelelő tudományterületen a fogalmak, elméletek és tények közötti összefüggések megteremtésére, közvetítésére. 
Attitűdje: Elkötelezett a tanulók tantárgyi ismereteinek, képességeinek fejlesztése iránt. </t>
  </si>
  <si>
    <t>Tudása: Ismeri a környezettel kapcsolatos állampolgári kötelességek és jogok gyakorlását, valamint törekszik arra, hogy a tanulók a digitális kultúra különböző témakörein keresztül megismerjék azokat a gazdasági és társadalmi folyamatokat, amelyek változásokat és válságokat idézhetnek elő. Ismeri a médiából is alkalmazható hatékony tanulástámogató eszközöket. 
Felkészült a digitális kultúra (informatika) tananyag fejlesztésére, más szakos tananyagfejlesztés informatikai megvalósításának támogatására. 
Képességei: Képes a legújabb digitális tananyagok alkalmazására az egyéni tanulási utak kidolgozására. Kész új, korszerű informatikai alkalmazások megismerésére és ezen ismeretek átadására. Felismeri a digitális technológia legfontosabb erősségeit az oktatásban, ezeket alkalmazza, valamint másokat is erre ösztönöz. Képes megújulni, alkalmazkodni a változó informatikai trendekhez, módszerekhez.
Attitűdje: Belső igénye van az új informatikai fejlesztések oktatásban való alkalmazhatóságának a felfedezésére, új módszerek kidolgozására. Az informatikát, digitális kultúrát megalapozó és meghatározó nézeteket felelősséggel vállalja. A tanulókat felkészíti a médiatudatosságra, az internet világ veszélyeire.</t>
  </si>
  <si>
    <t>Tudása: 
Ismeri azokat az információs technológiákat, amelyek nem csak a digitális szolgáltatások igénybevételéhez, hanem az állampolgári jogok és kötelezettségek teljesítéséhez is szükségesek
Képességei:
Képes a rendszerszintű gondolkodás kialakítására, az összefüggések feltárására. 
Képes aktív tanulási tevékenységgel fejleszteni a problémamegoldó gondolkodást. 
Képes a médiatudatosság értelmező nevelésére, kritikai beállítódás kialakítására. 
Attitűdje:
Elkötelezett a módszertani megújulása és szakmai eszköztárénak folyamatos bővítése terén.</t>
  </si>
  <si>
    <t>Tudása:
Rendelkezik az alábbi ismeretekkel:
Animáció és grafika készítésének és feldolgozásának algoritmusai, geometriai modellezés és transzformálás, képszintézisek és sugárkövetés.
Ismeri az animáció és grafika programozásához tartozó eszközöket az alkalmazások készítéséhez.
Képességei:
Képes algoritmusokat tervezni, elemezni és megvalósítani.
Képes alap grafikus alkalmazásokat és egyszerűbb interaktív animációkat készíteni.
Attitűdje:
Fogékony az új szabványok, technológiák, megoldások megismerésére, befogadására, törekszik a fejlődését szolgáló önképzésre.</t>
  </si>
  <si>
    <t xml:space="preserve">Tudása: Ismeri a tantárgyának megfelelő tudományterületen a fogalmak, elméletek és tények közötti összefüggések megteremtésének, közvetítésének lehetőségeit, csatornáit. 
Képességei: Képes a tantárgy kiegészítő ismereteit közvetítő informatika szakkör és önképzőkör, szaktanterem működtetésére. 
Attitűdje: Figyelemmel kíséri és beépíti a tananyag feldolgozása során a szakterülete tartalmi fejlődését, változását mint a technológiai fejlődés tartalomra gyakorolt hatását. Elkötelezett a tanulók tantárgyi ismereteinek, képességeinek fejlesztése iránt. </t>
  </si>
  <si>
    <t>A tantárgy keretében a hallgatók megismerik a távoktatáshoz szükséges feltételrendszert, beleértve a hardver és szoftver környezetet. Megtanulják az e-learning célját és módszereit, hogy aztán képesek legyenek egy tananyag ilyen módszerekkel történő feldolgozására. Az információs, illetve kommunikációs eszközök tanulásban való alkalmazhatósága, kihívásai és fejlesztési lehetőségei; az egyes eszközök által fejleszthető kompetenciák, tanulási tapasztalatok; egy adott infokommunikációs terület fejlesztéseivel kapcsolatban egy tanulási környezet felállítása és egy tanulási folyamat végigvezetése. elektronikus oktatási segédanyagok, távoktatási technológiák felhasználási lehetőségei.</t>
  </si>
  <si>
    <t>Tudása:
Rendelkezik az alábbi ismeretekkel:
Blokkprogramozási fogalmak, eszközök, interaktív elemek és irányítás.
Ismeri a blokkprogramozáshoz tartozó eszközöket az alkalmazások, játékok, interaktív történetek és animációk készítéséhez.
Képességei:
Képes algoritmusokat tervezni, elemezni és megvalósítani.
Képes alkalmazásokat, játékokat, interaktív történeteket és animációkat készíteni.
Attitűdje:
Fogékony az új technológiák, megoldások megismerésére, befogadására, törekszik a fejlődését szolgáló önképzésre.</t>
  </si>
  <si>
    <t xml:space="preserve">Tudása: Képes meggyőzni és formálni a tanulók gondolkodását és tapasztalatát a digitális világ pozitív és negatív erőterének megismertetésével, tapasztalatok bemutatásával. Ismeri a tantárgyban tanítandó tartalmakhoz illeszkedő, a szaktárgy tanulása-tanítása során felhasználható, konkrét célokhoz illeszkedő tankönyvek, taneszközök, egyéb tanulási források kiválasztásának (különös tekintettel az infokommunikációs technológia) kritériumait. 
Képességei: Szakszerűen tudja használni az iskola informatikaoktatási eszközeit, bevonni oktatómunkájába az informatikai eszközöket, távoktatási anyagokat.
- Képes a tanulók digitális kompetenciáit fejleszteni, hogy azokat egyéb tudásterületen és a mindennapi életben is tudják alkalmazni.
Attitűdje: Hangsúlyt fektet az IT biztonságra.
Személyes példamutatásával is ösztönzi a tanulókat a digitális eszközök célszerű, etikus és kritikus használatára.
Szakmai készségeit folyamatosan fejleszti. </t>
  </si>
  <si>
    <t xml:space="preserve">Számítógép-hálózatok fogalma, alkotó elemei, osztályozási szempontjai. Kommunikációs alapfogalmak. Rétegelt hálózati architektúra: rétegek, protokollok és szerepük a kommunikációban. Egyszerű számítógép-hálózat tervezése, kialakítása. IT-biztonság eszközei, információbiztonság, személyes adatok védelme. Az internet veszélyei, megelőzésük és kezelésük. Védekezés az internetes zaklatás ellen. Online identitás védelme. </t>
  </si>
  <si>
    <t>Tudása: Alapos tájékozottsággal rendelkezik az online környezetben rejlő veszélyekről, a felismerés módozatairól és a védekezés lehetőségeiről. Ismeri a felhőalapú információmegosztó rendszerek típusait, azok működését.
Képességei: Kész új, korszerű informatikai alkalmazások megismerésére és ezen ismeretek átadására. Felismeri a digitális technológia legfontosabb erősségeit az oktatásban, ezeket alkalmazza, valamint másokat is erre ösztönöz. Képes megújulni, alkalmazkodni a változó informatikai trendekhez, módszerekhez.
Attitűdje: Segíti nem informatika (digitális kultúra) szakos kollégáit a digitális világban való mozgásban, az új területekre való figyelemfelhívással és technikai segítségnyújtással. Belső igénye van az új informatikai fejlesztések oktatásban való alkalmazhatóságának a felfedezésére, új módszerek kidolgozására.</t>
  </si>
  <si>
    <t xml:space="preserve">Tudása: Tájékozott a különböző feladatbankok, okosportálok és gyűjtemények felhasználásában.Ismeri a tanulmányi versenyek tervezésének, szervezésének, kivitelezésének pszichológiai és pedagógiai aspektusait. 
Ismeri az informatikai tehetséggondozás, versenyfelkészítés lehetőségeit. 
- Ismeri a tudáselemek rendszerezésére, szűrésére, keresésére vonatkozó ismereteket.
Képességei: Képes megismerni és alkalmazni a tudás- és képességméréseket segítő új informatikai eszközöket.  - Képes a digitális kultúra segítségével a tanulókban kialakítani és fejleszteni a kreatív alkotótevékenységhez szükséges képességeket. 
- Képes alkalmazkodni a tanulók tanulási igényeihez a tanítási stratégia kialakításában, és képes ehhez alkalmazni a technológia adta új lehetőségeket. 
- Kialakítja azokat a kompetenciákat, melyek birtokában lehetőség nyílik az önkifejezési tevékenységek szélesebb körben történő bemutatására.
Képes a tantárgy kiegészítő ismereteit közvetítő informatika szakkör és önképzőkör, szaktanterem működtetésére. Képes az informatikai tehetséggondozásra, versenyfelkészítésre. 
Attitűdje: Elkötelezett aziránt, hogy az informatikai ismereteket kisebb-nagyobb közösségekben ismeretterjesztő szinten bemutassa, népszerűsítse. Tanári munkáját a tanulók önálló véleményalkotásának ösztönzése, a mérlegelő gondolkodásmód kialakítása jellemzi, különösen az informatika alkalmazásainak veszélyei tekintetében. </t>
  </si>
  <si>
    <t xml:space="preserve">Tudása: Ismeri a tantárgyában elsajátított elméleti ismeretek gyakorlati alkalmazásának és közvetítésének lehetőségeit.Ismeri az infokommunikációs eszközök felhasználásának lehetőségeit a tanári munka megkönnyítésében.Ismeri az infokommunikációs eszközökkel támogatott oktatás szervezési módjait, módszereit, illetve stratégiáit, és azok alkalmazási lehetőségeit az informatikaoktatásban.  
Képességei: Képes a szaktárgy tanulása-tanítása során felhasználható nyomtatott, illetve digitális tankönyvek, taneszközök, egyéb tanulási források mérlegelő elemzésére és a konkrét célokhoz illeszkedő kiválasztására (különös tekintettel az infokommunikációs technológiára). Figyelemmel kíséri és képes beépíteni a tananyag feldolgozása során a szakterülete tartalmi fejlődését, változását mint a technológiai fejlődés tartalomra gyakorolt hatását, és hozzá megválasztani az adekvát digitális pedagógiai módszertant.  
Attitűdje: Elkötelezett a tanulók tantárgyi ismereteinek, képességeinek fejlesztése iránt. Figyelemmel kíséri és beépíti a tananyag feldolgozása során a szakterülete tartalmi fejlődését, változását mint a technológiai fejlődés tartalomra gyakorolt hatását. </t>
  </si>
  <si>
    <t xml:space="preserve">Tudása: - Tájékozott a különböző feladatbankok, okosportálok és gyűjtemények felhasználásában.
- Ismeri annak lehetőségét, hogy a különböző digitális kultúra témakörök feladatainak összeállításával, a feladatok kiválasztásával és felhasználásával formálni tudja a tanulók környezettudatosságának szemléletét, hangsúlyozza a fenntarthatóság fontosságát, a környezet védelmét a jövő megóvása érdekében.
- Ismeri a feladatlapok elektronikus formában történő készítésének, felhasználásának módját.
Ismeri a tanulmányi versenyek tervezésének, szervezésének, kivitelezésének pszichológiai és pedagógiai aspektusait. 
Ismeri az informatikai tehetséggondozás, versenyfelkészítés lehetőségeit. 
Képességei: Képes a digitális kultúra segítségével a tanulókban kialakítani és fejleszteni a kreatív alkotótevékenységhez szükséges képességeket. 
Képes alkalmazkodni a tanulók tanulási igényeihez a tanítási stratégia kialakításában, és képes ehhez alkalmazni a technológia adta új lehetőségeket. 
Kialakítja azokat a kompetenciákat, melyek birtokában lehetőség nyílik az önkifejezési tevékenységek szélesebb körben történő bemutatására.
Képes a tantárgy kiegészítő ismereteit közvetítő informatika szakkör és önképzőkör, szaktanterem működtetésére. Képes az informatikai tehetséggondozásra, versenyfelkészítésre. 
Attitűdje: Elkötelezett aziránt, hogy az informatikai ismereteket kisebb-nagyobb közösségekben ismeretterjesztő szinten bemutassa, népszerűsítse. Tanári munkáját a tanulók önálló véleményalkotásának ösztönzése, a mérlegelő gondolkodásmód kialakítása jellemzi, különösen az informatika alkalmazásainak veszélyei tekintetében. </t>
  </si>
  <si>
    <t xml:space="preserve">Tudása: Ismeri a médiából is alkalmazható hatékony tanulástámogató eszközöket. 
Ismeri az interaktív tanítás és tanulás hatékony stratégiáinak digitális formáit, változatait. 
Képességei: Képes a hagyományos és az információs és kommunikációs technikákra épülő eszközök, digitális tananyagok hatékony és szakszerű alkalmazására, valamint oktatási segédanyagok létrehozására. Képes fejleszteni a tanulók azon képességét, hogy alkalmazkodni tudjanak a változó környezethez: tudásukat folyamatosan felülvizsgálják és frissítsék. Képes a rendszerszintű gondolkodás kialakítására, az összefüggések feltárására. 
Attitűdje: Kész alkalmazni a legújabb digitális tananyagokat és eszközöket az egyéni tanulási utak kidolgozására. A korszerű informatikai eszközöket alkalmazva a legkorszerűbb elméleti és gyakorlati tudásra épít a tanulási–tanítási folyamatokban. Olyan fokú flexibilitással rendelkezik, amely lehetővé teszi a tervdokumentumoktól való eltérést a technológiai változásokat követve. </t>
  </si>
  <si>
    <t xml:space="preserve">A közösségi média szerepe, működése, veszélyei, azok megelőzése és kezelése. Az információ keresése, relevanciája, és megbízhatósága. Az információ megosztása (lehetőségek, szabályok, előnyök és veszélyek). Az információk gyűjtésének és felhasználásának alapvető etikai, adatvédelmi, és szerzői jogi kérdései. A digitális lábnyom. Az infokommunikáció jellegzetességei, használata, etikai szabályok, biztonsági intézkedések, a negatív következmények megelőzése és kezelése. Az e-Világ szolgáltatásai, biztonsági és jogi kérdései. Az információs technológia fejlődésének hatásai. Akadálymentesítés. Állampolgári jogok és kötelességek online gyakorlása.  </t>
  </si>
  <si>
    <t xml:space="preserve">Tudása:
- Ismeri a munkáját meghatározó intézményi és tantervi szabályozó dokumentumokat és azoknak a digitális kultúra területére vonatkozó tartalmait.
- Szakszerűen tudja használni az iskolai digitális kultúra (informatika) oktatásának eszközeit, bevonni oktatómunkájába a digitális (informatikai) eszközöket, távoktatási anyagokat. 
- A szakképzett tanár tudományos kutatásokkal igazolt tudással rendelkezik a különböző digitális tanulási környezetben megvalósuló szocializációs folyamatokról és ezek hatékony kezelésének lehetőségeiről.
- Ismeri a digitális kultúra tantárgy sajátosságainak és a nevelési helyzetnek megfelelő ellenőrzési-értékelési módszereket.
Képességei:
- Képes a tanulók előzetes digitális tudására építeni, az esetleges megértési nehézségeket leküzdeni.  
- Képes a hagyományos és az információs és kommunikációs technikákra épülő eszközök, digitális tananyagok hatékony és szakszerű alkalmazására, valamint oktatási segédanyagok létrehozására. 
- Képes a digitális kompetenciamérések eredményeit elemezni és felhasználni a pedagógiai folyamat tervezése során. 
- Pedagógiai munkáját képes úgy megtervezni, hogy szem előtt tartja az iskola pedagógiai programjában megfogalmazott alapelveket és helyzetértékelést, el tudja végezni a rendelkezésére álló infrastruktúra és a tantervi célkitűzések összehangolását, felhasználva a digitális kultúra, az informatika adta lehetőségeket. 
Attitűdje:
- Reálisan ítéli meg az informatikának és digitális kultúrának az oktatásban és nevelésben elfoglalt helyét, kiaknázza a benne rejlő nevelési lehetőségeket.  
- Együttműködésre törekszik mind az informatikát tanító kollégáival, mint az informatikai eszközöket oktatásban alkalmazó más szaktárgyak tanáraival, NAT műveltségterületek pedagógusaival.
- Kész alkalmazni a legújabb digitális tananyagokat és eszközöket az egyéni tanulási utak kidolgozására. 
- Ösztönzi a tanulók közti konstruktív véleménycserét, kiaknázza az együttnevelésből fakadó lehetőségeket, fejleszti a tanulók empátiás képességét és toleranciáját, előítéletmentességét, amelyhez alkalmazza a felhasználható informatikai eszközöket.
</t>
  </si>
  <si>
    <t xml:space="preserve">Tudása: A tanulók érdeklődését felkelti a globális világ megismeréséhez, az informatikai lehetőségek használatán keresztül.
- Ismeri az egyéni tanulásszervezést és tudásfelmérést lehetővé tevő tanulásszervezési online platformok használatát. 
- Ismeri az informatikai tehetséggondozás, versenyfelkészítés lehetőségeit.
- Ismeri a szakterületi vizsgáztatás megtervezésének és lebonyolításának (középszintű érettségi, ICDL) lépéseit és lehetőségeit.
- Ismeri és alkalmazza a digitális kultúra oktatása során a fenntarthatóságra nevelés pedagógiai jelentőségét.
-Tájékozott a szülőkkel és a pedagógiai munkát segítő szakemberekkel, szakmai intézményekkel való együttműködés informatikai eszközökön keresztüli módozatairól, és ezek hatásairól.  
Képességei:
- Képes fejleszteni a tanulók azon képességét, hogy alkalmazkodni tudjanak a változó környezethez: tudásukat folyamatosan felülvizsgálják és frissítsék. 
- Képes a tananyag súlypontjait az állandóan fejlődő informatikai környezetben is meghatározni, és ezeknek más tantárgyakkal való összekapcsolódásának lehetőségeit a tantervi előírásokkal összhangban az adott tanulócsoport életkori, képességbeli, érdeklődésbeli sajátosságaihoz igazítani. 
- Képes fejleszteni a tanuló online térben történő közös feladatmegoldáshoz, kapcsolatteremtéshez, alkotótevékenységhez szükséges képességeit. 
- Kész új, korszerű informatikai alkalmazások megismerésére és ezen ismeretek átadására.
Attitűdje:
- Tanári munkáját a tanulók önálló véleményalkotásának ösztönzése, a mérlegelő gondolkodásmód kialakítása jellemzi, különösen az informatika alkalmazásainak veszélyei tekintetében.
- Kész figyelembe venni az adott tanulócsoport sajátosságait, egyéni és csoportos digitális felkészültségét.
- Felhívja a figyelmet a reális visszajelzések értékelések és a digitális világ visszajelzéseinek különbségére.
- Jelentős mértékű önállósággal rendelkezik az informatika és a digitális kultúra átfogó és speciális kérdéseinek felvetésében, átgondolásában, tudományos források alapján megfelelő válaszok kidolgozásában, szakmai nézetek képviseletében, indoklásában.  
</t>
  </si>
  <si>
    <t>The main aim of the subject is giving an understanding of basics of programming and providing practical programming skills in language C. It focuses on such fundamental elements as a program flow, parameters, variable, constant, condition, loops, functions, procedures, etc.</t>
  </si>
  <si>
    <t>a, Knowledge: Has the knowledge that allows him to get to know and interpret the new results of your subject
b, Ability: Able to algorithmically express the solution of problems, to verify the correctness of the solutions and to analyze their effectiveness, and to teach this.
c, Attitude: Has a problem-solving routine</t>
  </si>
  <si>
    <t>a, Knowledge: Has the knowledge that allows him to get to know and interpret the new results of your subject. Has a problem solving routine.
b, Ability: Able to learn the applications of software that supports learning                                                                      c, Attitude: Learns the basics of developing algorithmic thinking with the tools of informatics and mathematics.
Able to algorithmically express problem solving, verify the correctness of solutions and analyze their effectiveness, and teach it.
Aware that the knowledge and competencies developed in the subject also have an effect in other areas of learning, and he can use this in the development of students' competencies and personalities.</t>
  </si>
  <si>
    <t>a, Knowledge: Knows the basics of developing algorithmic thinking with the tools of informatics and mathematics.
b, Ability: Able to algorithmically express the solution of problems, to verify the correctness of the solutions and to analyze their effectiveness, and to teach this.
c, Attitude: Monitors and incorporates the content development and change of the field of specialization during the processing of the curriculum as the effect of technological development on the content. He designs and applies methods that are open and innovative, evidence-based.</t>
  </si>
  <si>
    <t xml:space="preserve">Knowledge: knowledge of international trends and standards that influence the information-driven society
- Knowledge and use of ethical rules for Internet use.
- Is aware of the range of credible and reliable sources of information needed for educational planning, the criteria for navigating freely available online information sources and for selecting and evaluating credible information.   
- A thorough understanding of the dangers inherent in the online environment. Knowledge of the characteristics and forms of addiction (gaming addiction, Internet addiction), bullying and online harassment, prevention and effective intervention options, and relevant legislation. 
- Awareness of the personality-forming effects of information technology and related areas. 
 Knowledge of the potential of ICT tools to facilitate the work of teachers. 
b, Ability: to use the school's IT teaching tools professionally, to integrate IT tools and distance learning materials into their teaching work; -Facilitates the development of a communication style and a culture of argumentation appropriate to the role expectations in the online space
- The ability to use collaborative and motivating IT tools and related methods, both in the context of subject teaching and in leisure activities.  
- Ability to prevent and, where appropriate, deal effectively with conflicts and bullying in the classroom and in the online world. 
- Ability to use digital tools to develop and foster mutual acceptance among learners
- Knowledge of digital technology-based communication channels and applications, their functions and risks. Knowledge of how to use digital channels with different groups.
c, Attitude.
- Raise awareness of the differences between the real and the virtual world and the dangers of being virtual.
Continuous development of professional skills. It is important to educate students in the ethical and safe use of ICT tools. </t>
  </si>
  <si>
    <t xml:space="preserve">a, Knowledge: Has the knowledge that allows him to get to know and interpret the new results of the subject.
b, Ability: Able to create and mediate connections between concepts, theories and facts in the field of science corresponding to the subject.
c, Attitude: Committed to the development of students' subject knowledge and skills.
</t>
  </si>
  <si>
    <t xml:space="preserve">Knowledge:
Has information about the dangers inherent in the online environment, the methods of recognition and the possibilities of protection.
He is prepared for the development of digital culture (informatics) curriculum and for supporting the IT implementation of curriculum development in other majors.
He knows the digital form and versions of effective strategies for interactive teaching and learning.
Ability:
Recognizes the most important strengths of digital technology in education, applies them, and encourages others to do the same.
Able to renew and adapt to changing IT trends and methods.
He is able to recognize new technical and methodological settings and to incorporate these methods into his own work. It has a significant degree of independence in raising and considering the comprehensive special questions of IT and digital culture, in the appropriate development of scientific sources, in the representation and justification of professional views.
Attitude:
He prepares students for media awareness and the dangers of the internet world.
His work as a teacher is characterized by the encouragement of students to form their own opinions and the development of a deliberative way of thinking, especially with regard to the dangers of IT applications.
Committed to the prevention and treatment of addiction and harassment, he is available to those affected.
</t>
  </si>
  <si>
    <t>A, Knowledge: Knows the exercise of civic duties and rights related to the environment, and strives for students to learn about the economic and social processes that can cause changes and crises through the various topics of digital culture. He knows effective learning support tools that can also be used from the media. 
He is prepared for the development of digital culture (informatics) curriculum and for supporting the IT implementation of curriculum development in other majors. 
B, Ability: Ability to use the latest digital learning materials to develop individual learning paths. Ready to get to know new, modern IT applications and transfer this knowledge. Recognizes the most important strengths of digital technology in education, applies them, and encourages others to do the same. Able to renew and adapt to changing IT trends and methods.
C, Attitude: There is an inner need to discover the applicability of new IT developments in education, to develop new methods. He takes responsibility for the views that establish and define IT and digital culture. He prepares students for media awareness and the dangers of the internet world.</t>
  </si>
  <si>
    <t>a, Knowledge: Knows the psychological and pedagogical aspects of the design, organization and implementation of study competitions.
He knows the possibilities of IT talent management and competition preparation.
b, Ability: Ability to operate an IT and self-education circle, a special classroom, which conveys additional knowledge of the subject. Able to take care of IT talent and prepare for competitions.
c, Attitude: He is committed to presenting and promoting IT knowledge in small and large communities. His work as a teacher is characterized by the encouragement of students to form their own opinions and the development of a thinking mindset, especially with regard to the dangers of using IT.</t>
  </si>
  <si>
    <t xml:space="preserve">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</si>
  <si>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 xml:space="preserve">Knowledge:
- Knows the institutional and curricular regulatory documents that determine his work and their content in the field of digital culture.
- He can professionally use the tools of school digital culture (informatics) education, include digital (informatics) tools and distance learning materials in his teaching work. 
- The qualified teacher has knowledge verified by scientific research about the socialization processes that take place in different digital learning environments and the possibilities of their effective management.
- Knows the control and evaluation methods appropriate to the specifics of the digital culture subject and the educational situation.
Ability:
- He is able to build on the students' prior digital knowledge and overcome possible comprehension difficulties.  
- Able to effectively and professionally use traditional and information and communication technology-based tools and digital teaching materials, as well as create educational aids. 
- Able to analyze and use the results of digital competence measurements during the planning of the pedagogical process. 
- He is able to plan his pedagogical work in such a way that he keeps in mind the basic principles and situation assessment set out in the school's pedagogical program, he is able to coordinate the available infrastructure and the curriculum objectives, using the opportunities provided by digital culture and IT. 
Attitude:
- He realistically assesses the place of IT and digital culture in education and upbringing, exploits the inherent educational possibilities.  
- He strives to cooperate both with his colleagues who teach IT, as well as with teachers of other subjects who use IT tools in education, and with teachers of NAT literacy areas.
- Ready to use the latest digital teaching materials and tools to develop individual learning paths. 
- Encourages a constructive exchange of opinions between students, exploits the opportunities arising from co-education, develops the students' empathic ability, tolerance, and non-prejudice, for which it uses the IT tools that can be used.
</t>
  </si>
  <si>
    <t xml:space="preserve">Knowledge:
- Knows the institutional and curricular regulatory documents that define his work and their content in the field of digital culture.
- He can professionally use the tools of school digital culture (informatics) education, include digital (informatics) tools and distance learning materials in your teaching work. 
- The qualified teacher has knowledge proven by scientific research about the socialization processes that take place in different digital learning environments and the possibilities of their effective management.
- Knows the control and evaluation methods appropriate to the specificities of the digital culture subject and the educational situation.
Ability:
- He is able to build on students' prior digital knowledge and overcome possible comprehension difficulties.  
- Able to effectively and professionally use traditional and information and communication technology-based tools and digital teaching materials, as well as create educational aids. 
- Able to analyze and use the results of digital competence measurements during the planning of the pedagogical process. 
- He is able to plan his pedagogical work in such a way that he keeps in mind the basic principles and situation assessment set out in the school's pedagogical program, he is able to coordinate the available infrastructure and the curriculum objectives, using the opportunities provided by digital culture and IT. 
Attitude:
- He realistically assesses the place of IT and digital culture in education and upbringing, exploits the inherent educational possibilities.  
- He strives to cooperate both with his colleagues who teach IT, as well as with teachers of other subjects who use IT tools in education, and with teachers of NAT literacy areas.
- Ready to use the latest digital teaching materials and tools to develop individual learning paths. 
- Encourages a constructive exchange of opinions between students, exploits the opportunities arising from co-education, develops students' empathy, tolerance, and non-prejudice, for which it uses the IT tools that can be used.
</t>
  </si>
  <si>
    <t xml:space="preserve">Knowledge: Stimulates students' interest in learning about the global world through the use of IT opportunities.
- Knows how to use learning organization online platforms that enable individual learning organization and knowledge assessment. 
- Knows the possibilities of IT talent management and competition preparation.
- Knows the steps and possibilities of planning and conducting the specialized examination (intermediate level graduation, ICDL).
- Knows and applies the pedagogical importance of sustainability education during digital culture education.
-Informed about the methods of cooperation with parents and professionals supporting pedagogical work, professional institutions through IT tools, and their effects.  
Ability:
- Able to develop students' ability to adapt to the changing environment: their knowledge is constantly reviewed and updated. 
- Able to determine the focal points of the curriculum even in the constantly developing IT environment, and to adapt the possibilities of linking them with other subjects to the age, ability, and interest characteristics of the given student group in accordance with the curriculum regulations. 
- He is able to develop the student's skills necessary for joint task solving, building relationships, and creative activities in the online space. 
- Ready to learn about new, modern IT applications and transfer this knowledge.
Attitude:
- His work as a teacher is characterized by the encouragement of students to form their own opinions and the formation of a deliberative way of thinking, especially with regard to the dangers of IT applications.
- Willing to take into account the particularities of the given student group, their individual and group digital readiness.
- Draws attention to the difference between real feedback ratings and feedback from the digital world.
- Has a significant degree of independence in raising and considering comprehensive and special questions of IT and digital culture, developing appropriate answers based on scientific sources, representing and justifying professional views.
</t>
  </si>
  <si>
    <t>The role of social media, operation, dangers, their prevention and management. Information search, relevance and reliability. Information sharing (opportunities, rules, benefits and threats). Basic ethical, data protection and copyright issues of information collection and use. The digital footprint. Characteristics of info communication, its use, ethical rules, security measures, prevention and management of negative consequences. The services, security and legal issues of e-Vílág. Effects of the development of information technology. Accessibility. Exercising citizenship rights and duties online.</t>
  </si>
  <si>
    <t>The aim of the course is to give knowledge to students about the system administrator knowledge, settings, programming of essential operating systems. The students learn the essential knowledge of network and system administrator main tasks. The students get ability to create a plan of school computer network.</t>
  </si>
  <si>
    <t>The birth of hypertext and the World Wide Web. Tools for static page design. Separation of appearance and content. Stylesheets. Typical errors and their solutions in website editing. Website creation, website development methodology, accessibility of websites, ergonomic issues and important design rules, basics of responsive websites. Website development tools and web content management systems. Web site creation and copyright.</t>
  </si>
  <si>
    <t>A hipertext és a World Wide Web születése. A statikus oldaltervezés eszközei. A megjelenés és tartalom szétválasztása. Stíluslapok. Tipikus hibák és megoldásuk a weboldal-szerkesztésben. A weblapkészítés, webhelyfejlesztés módszertana, weboldalak akadálymentesítése, ergonómiai kérdések és fontos tervezési szabályok, reszponzív weboldalak alapjai. A webhelyfejlesztés eszközei és a webes tartalomkezelő rendszerek. A weboldalkészítés és a szerzői jogok kapcsolata.</t>
  </si>
  <si>
    <t>The aim of the course is to learn the structure and functions of operating systems, To get acquainted with the usage of most popular op. systems.</t>
  </si>
  <si>
    <t>The aim of the course is to learn some algorithmic approach, data modeling skill, and computer modeling strategies  established in public education, moreover to learn the skill of transfer  the knowledge of them.</t>
  </si>
  <si>
    <t>The aim of the course for students to know the usage of several data structures and algorithms working on them.</t>
  </si>
  <si>
    <t>Transfer of the interdisciplinary knowledge of the IT teacher. To show that IT is already present in all disciplines, especially in the natural sciences. To introduce and implement some algorithms within the fields of physics, chemistry, biology, geography.</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</si>
  <si>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He is open to learning new methods of teaching.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</si>
  <si>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He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He takes into account the particularities of the institution.
</t>
  </si>
  <si>
    <t>Knowledge: can apply different methods of teaching-learning and education.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</si>
  <si>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 xml:space="preserve">Knowledge: 
He knows the information technologies that are necessary not only to use digital services, but also to fulfill the rights and obligations of citizens.
Ability:
Able to develop systemic thinking and explore connections. 
Able to develop problem-solving thinking through active learning. 
Able to interpret media awareness and develop a critical attitude. 
Attitude:
He is committed to the renewal of his methodology and the continuous expansion of his professional tools.
</t>
  </si>
  <si>
    <t xml:space="preserve">a, Knowledge: He has thorough information about the dangers inherent in the online environment, the methods of recognition and the possibilities of defense. He knows the types of cloud-based information sharing systems and their operation.
B, Ability: Ready to learn about new, modern IT applications and transfer this knowledge. Recognizes the most important strengths of digital technology in education, applies them, and encourages others to do the same. Able to renew and adapt to changing IT trends and methods.
C, Attitude: Assists non-IT (digital culture) colleagues in moving in the digital world by drawing attention to new areas and providing technical assistance. He has an internal need to discover the appropriateness of new IT developments in education and to develop new methods.
</t>
  </si>
  <si>
    <t>Knowledge:
- Knows the institutional and curricular regulatory documents that determine your work and their content in the field of digital culture.
- He can professionally use the tools of school digital culture (informatics) education, include digital (informatics) tools and distance learning materials in your teaching work. 
- The qualified teacher has knowledge verified by scientific research about the socialization processes that take place in different digital learning environments and the possibilities of their effective management.
- Knows the control and evaluation methods appropriate to the specifics of the digital culture subject and the educational situation.
Abilities:
- He is able to build on the students' prior digital knowledge and overcome possible comprehension difficulties.  
- Able to effectively and professionally use traditional and information and communication technology-based tools and digital teaching materials, as well as create educational aids. 
- Able to analyze and use the results of digital competence measurements during the planning of the pedagogical process. 
- He is able to plan his pedagogical work in such a way that he keeps in mind the basic principles and situation assessment set out in the school's pedagogical program, he is able to coordinate the available infrastructure and the curriculum objectives, using the opportunities provided by digital culture and IT. 
Attitude:
- He realistically assesses the place of IT and digital culture in education and upbringing, exploits the inherent educational possibilities.  
- He strives to cooperate both with his colleagues who teach IT, as well as with teachers of other subjects who use IT tools in education, and with teachers of NAT literacy areas.
- Ready to use the latest digital teaching materials and tools to develop individual learning paths. 
- Encourages a constructive exchange of opinions between students, exploits the opportunities arising from co-education, develops the students' empathic ability, tolerance, and non-prejudice, for which it uses the IT tools that can be used.</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</si>
  <si>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 research methods and measurement tools familiar to teaching. Development of individual and group assessment and feedback. Deepening the methodological specificities of the subject. </t>
  </si>
  <si>
    <t xml:space="preserve">Students should understand the role of information technologies in communication, work, and entertainment. Make sure theyuse teaching and learning tools (manipulation tools, computers, internet, interactive board) and learn about their integrated application possibilities. </t>
  </si>
  <si>
    <t>Two mid-term in-class tests and a major assignment with a minimum passing score of 50%</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</si>
  <si>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</si>
  <si>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</si>
  <si>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</si>
  <si>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 xml:space="preserve">Knowledge: Know the framework for understanding group phenomena, the stages of group development, the role of the teacher in group formation. Have knowledge of the ways of understanding groups. Ability: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</si>
  <si>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 without prejudice.Attitude: Strive to educate students in such a way that they respect the opinions and values of others, and accept each other unconditionally.</t>
  </si>
  <si>
    <t>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</si>
  <si>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Introduce students with basic theoretical and practical knowledge of using computers. Be aware of the operation principle of computer-related technical devices and computer, information and data concepts, forms of presentation, and know how to apply them.To be able to make elementary algorithms, to convert between number systems.</t>
  </si>
  <si>
    <t>PIN1201</t>
  </si>
  <si>
    <t>PIN1202</t>
  </si>
  <si>
    <t>PIN1203</t>
  </si>
  <si>
    <t>PIN11301</t>
  </si>
  <si>
    <t>PIN11302</t>
  </si>
  <si>
    <t>PIN1303</t>
  </si>
  <si>
    <t>PIN1401</t>
  </si>
  <si>
    <t>PIN1402</t>
  </si>
  <si>
    <t>PIN1403</t>
  </si>
  <si>
    <t>PIN1501</t>
  </si>
  <si>
    <t>PIN1502</t>
  </si>
  <si>
    <t>PIN1503</t>
  </si>
  <si>
    <t>PIN1601</t>
  </si>
  <si>
    <t>PIN1602</t>
  </si>
  <si>
    <t>PIN1603</t>
  </si>
  <si>
    <t>PIN1701</t>
  </si>
  <si>
    <t>PIN1702</t>
  </si>
  <si>
    <t>PIN1703</t>
  </si>
  <si>
    <t>PIN1704</t>
  </si>
  <si>
    <t>PIN1801</t>
  </si>
  <si>
    <t>PIN1802</t>
  </si>
  <si>
    <t>PIN1901</t>
  </si>
  <si>
    <t>PIN1902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</si>
</sst>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sz val="11"/>
      <color theme="1"/>
      <name val="Arial"/>
      <family val="2"/>
    </font>
    <font>
      <b/>
      <sz val="12"/>
      <color rgb="FFFF0000"/>
      <name val="Arial"/>
      <family val="2"/>
      <charset val="238"/>
    </font>
    <font>
      <sz val="11"/>
      <color rgb="FF000000"/>
      <name val="Calibri"/>
      <family val="2"/>
      <charset val="238"/>
    </font>
    <font>
      <sz val="11"/>
      <name val="Arial"/>
      <family val="2"/>
      <charset val="1"/>
    </font>
    <font>
      <sz val="11"/>
      <color theme="1"/>
      <name val="Arial"/>
      <family val="2"/>
      <charset val="1"/>
    </font>
    <font>
      <sz val="12"/>
      <color theme="1"/>
      <name val="Arial"/>
      <family val="2"/>
      <charset val="1"/>
    </font>
    <font>
      <sz val="11"/>
      <color rgb="FF000000"/>
      <name val="Arial"/>
      <family val="2"/>
      <charset val="238"/>
    </font>
    <font>
      <vertAlign val="superscript"/>
      <sz val="11"/>
      <color rgb="FF000000"/>
      <name val="Arial"/>
      <family val="2"/>
      <charset val="238"/>
    </font>
    <font>
      <vertAlign val="superscript"/>
      <sz val="11"/>
      <name val="Arial"/>
      <family val="2"/>
      <charset val="1"/>
    </font>
  </fonts>
  <fills count="9">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8CBAD"/>
        <bgColor indexed="64"/>
      </patternFill>
    </fill>
    <fill>
      <patternFill patternType="solid">
        <fgColor rgb="FFF8CBAD"/>
        <bgColor rgb="FF000000"/>
      </patternFill>
    </fill>
    <fill>
      <patternFill patternType="solid">
        <fgColor rgb="FFFFFFFF"/>
        <bgColor indexed="64"/>
      </patternFill>
    </fill>
  </fills>
  <borders count="16">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s>
  <cellStyleXfs count="2">
    <xf numFmtId="0" fontId="0" fillId="0" borderId="0"/>
    <xf numFmtId="0" fontId="16" fillId="0" borderId="0"/>
  </cellStyleXfs>
  <cellXfs count="77">
    <xf numFmtId="0" fontId="0" fillId="0" borderId="0" xfId="0"/>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2" xfId="0" applyFont="1" applyBorder="1" applyAlignment="1">
      <alignment horizontal="lef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3"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4" fillId="0" borderId="0" xfId="0" applyFont="1"/>
    <xf numFmtId="0" fontId="20" fillId="0" borderId="15" xfId="0" applyFont="1" applyBorder="1" applyAlignment="1">
      <alignment horizontal="left" vertical="center"/>
    </xf>
    <xf numFmtId="0" fontId="20" fillId="7" borderId="15" xfId="0" applyFont="1" applyFill="1" applyBorder="1" applyAlignment="1">
      <alignment horizontal="left" vertical="center"/>
    </xf>
    <xf numFmtId="0" fontId="20" fillId="0" borderId="4" xfId="0" applyFont="1" applyBorder="1" applyAlignment="1">
      <alignment horizontal="left" vertical="center" wrapText="1"/>
    </xf>
    <xf numFmtId="0" fontId="20" fillId="7" borderId="4" xfId="0" applyFont="1" applyFill="1" applyBorder="1" applyAlignment="1">
      <alignment horizontal="left" vertical="center" wrapText="1"/>
    </xf>
    <xf numFmtId="0" fontId="20" fillId="0" borderId="2" xfId="0" applyFont="1" applyBorder="1" applyAlignment="1">
      <alignment horizontal="left" vertical="center" wrapText="1"/>
    </xf>
    <xf numFmtId="0" fontId="20" fillId="7" borderId="2" xfId="0" applyFont="1" applyFill="1" applyBorder="1" applyAlignment="1">
      <alignment horizontal="left" vertical="center" wrapText="1"/>
    </xf>
    <xf numFmtId="0" fontId="20" fillId="8"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wrapText="1"/>
    </xf>
    <xf numFmtId="16" fontId="15" fillId="0" borderId="0" xfId="0" applyNumberFormat="1" applyFont="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0" fillId="0" borderId="0" xfId="0" applyFont="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left" vertical="center" wrapText="1"/>
    </xf>
    <xf numFmtId="0" fontId="17" fillId="0" borderId="9" xfId="0" applyFont="1" applyBorder="1" applyAlignment="1">
      <alignment horizontal="left" vertical="center" wrapText="1"/>
    </xf>
    <xf numFmtId="0" fontId="17" fillId="6" borderId="9" xfId="0" applyFont="1" applyFill="1" applyBorder="1" applyAlignment="1">
      <alignment horizontal="left" vertical="center" wrapText="1"/>
    </xf>
    <xf numFmtId="0" fontId="17" fillId="0" borderId="10" xfId="0" applyFont="1" applyBorder="1" applyAlignment="1">
      <alignment horizontal="left" vertical="center" wrapText="1"/>
    </xf>
    <xf numFmtId="0" fontId="17" fillId="6" borderId="10" xfId="0" applyFont="1" applyFill="1" applyBorder="1" applyAlignment="1">
      <alignment horizontal="left" vertical="center" wrapText="1"/>
    </xf>
    <xf numFmtId="0" fontId="18" fillId="0" borderId="0" xfId="0" applyFont="1" applyAlignment="1">
      <alignment horizontal="left" vertical="center" wrapText="1"/>
    </xf>
    <xf numFmtId="0" fontId="7" fillId="0" borderId="9" xfId="0" applyFont="1" applyBorder="1" applyAlignment="1">
      <alignment horizontal="left" vertical="center" wrapText="1"/>
    </xf>
    <xf numFmtId="0" fontId="7" fillId="7" borderId="11"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9" xfId="0" applyFont="1" applyFill="1" applyBorder="1" applyAlignment="1">
      <alignment horizontal="left" vertical="center" wrapText="1"/>
    </xf>
    <xf numFmtId="0" fontId="1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7" borderId="13" xfId="0" applyFont="1" applyFill="1" applyBorder="1" applyAlignment="1">
      <alignment horizontal="left" vertical="center" wrapText="1"/>
    </xf>
    <xf numFmtId="0" fontId="17" fillId="7" borderId="9" xfId="0" applyFont="1" applyFill="1" applyBorder="1" applyAlignment="1">
      <alignment horizontal="left" vertical="center" wrapText="1"/>
    </xf>
    <xf numFmtId="0" fontId="20" fillId="0" borderId="9" xfId="0" applyFont="1" applyBorder="1" applyAlignment="1">
      <alignment horizontal="left" vertical="center" wrapText="1"/>
    </xf>
    <xf numFmtId="0" fontId="17" fillId="6" borderId="14" xfId="0" applyFont="1" applyFill="1" applyBorder="1" applyAlignment="1">
      <alignment horizontal="left" vertical="center" wrapText="1"/>
    </xf>
    <xf numFmtId="0" fontId="0" fillId="0" borderId="0" xfId="0" applyAlignment="1">
      <alignment horizontal="left" vertical="center"/>
    </xf>
    <xf numFmtId="0" fontId="2" fillId="5" borderId="2" xfId="0" applyFont="1" applyFill="1" applyBorder="1" applyAlignment="1">
      <alignment horizontal="left" vertical="center" wrapText="1"/>
    </xf>
    <xf numFmtId="0" fontId="2" fillId="0" borderId="5" xfId="0" applyFont="1" applyBorder="1" applyAlignment="1">
      <alignment horizontal="left" vertical="center" wrapText="1"/>
    </xf>
    <xf numFmtId="0" fontId="2" fillId="3" borderId="5" xfId="0" applyFont="1" applyFill="1" applyBorder="1" applyAlignment="1">
      <alignment horizontal="left" vertical="center" wrapText="1"/>
    </xf>
    <xf numFmtId="0" fontId="1" fillId="0" borderId="0" xfId="0" applyFont="1" applyAlignment="1">
      <alignment horizontal="left" vertical="center" wrapText="1"/>
    </xf>
    <xf numFmtId="0" fontId="14" fillId="0" borderId="8" xfId="0" applyFont="1" applyBorder="1" applyAlignment="1">
      <alignment horizontal="center" vertical="top" wrapText="1"/>
    </xf>
    <xf numFmtId="0" fontId="14" fillId="0" borderId="0" xfId="0" applyFont="1" applyAlignment="1">
      <alignment horizontal="center" vertical="top" wrapText="1"/>
    </xf>
    <xf numFmtId="0" fontId="9" fillId="4" borderId="0" xfId="0" applyFont="1" applyFill="1" applyAlignment="1">
      <alignment horizontal="left" vertical="center" wrapText="1"/>
    </xf>
    <xf numFmtId="0" fontId="14"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4" fillId="0" borderId="3" xfId="0" applyFont="1" applyBorder="1" applyAlignment="1">
      <alignment horizontal="left" vertical="top"/>
    </xf>
    <xf numFmtId="0" fontId="14" fillId="0" borderId="7" xfId="0" applyFont="1" applyBorder="1" applyAlignment="1">
      <alignment horizontal="left" vertical="top"/>
    </xf>
    <xf numFmtId="0" fontId="14" fillId="0" borderId="4" xfId="0" applyFont="1" applyBorder="1" applyAlignment="1">
      <alignment horizontal="left" vertical="top"/>
    </xf>
    <xf numFmtId="0" fontId="4" fillId="0" borderId="2" xfId="0" applyFont="1" applyBorder="1" applyAlignment="1">
      <alignment horizontal="left" vertical="center" wrapText="1"/>
    </xf>
  </cellXfs>
  <cellStyles count="2">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40625" defaultRowHeight="14.25" x14ac:dyDescent="0.2"/>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x14ac:dyDescent="0.25">
      <c r="A1" s="9" t="s">
        <v>38</v>
      </c>
    </row>
    <row r="2" spans="1:5" x14ac:dyDescent="0.2">
      <c r="B2" s="2"/>
    </row>
    <row r="3" spans="1:5" s="25" customFormat="1" ht="14.1" customHeight="1" x14ac:dyDescent="0.2">
      <c r="A3" s="65" t="s">
        <v>35</v>
      </c>
      <c r="B3" s="66"/>
      <c r="C3" s="66"/>
      <c r="D3" s="66"/>
      <c r="E3" s="66"/>
    </row>
    <row r="4" spans="1:5" s="25" customFormat="1" x14ac:dyDescent="0.2"/>
    <row r="5" spans="1:5" s="25" customFormat="1" ht="33.950000000000003" customHeight="1" x14ac:dyDescent="0.2">
      <c r="A5" s="20" t="s">
        <v>40</v>
      </c>
      <c r="B5" s="73" t="s">
        <v>36</v>
      </c>
      <c r="C5" s="74"/>
      <c r="D5" s="74"/>
      <c r="E5" s="75"/>
    </row>
    <row r="6" spans="1:5" s="25" customFormat="1" ht="30" x14ac:dyDescent="0.2">
      <c r="A6" s="20" t="s">
        <v>6</v>
      </c>
      <c r="B6" s="68" t="s">
        <v>43</v>
      </c>
      <c r="C6" s="68"/>
      <c r="D6" s="68"/>
      <c r="E6" s="68"/>
    </row>
    <row r="7" spans="1:5" ht="15" x14ac:dyDescent="0.2">
      <c r="A7" s="5"/>
      <c r="B7" s="6" t="s">
        <v>7</v>
      </c>
      <c r="C7" s="12" t="s">
        <v>24</v>
      </c>
      <c r="D7" s="19"/>
      <c r="E7" s="19"/>
    </row>
    <row r="8" spans="1:5" x14ac:dyDescent="0.2">
      <c r="B8" s="7" t="s">
        <v>8</v>
      </c>
      <c r="C8" s="13" t="s">
        <v>14</v>
      </c>
      <c r="D8" s="8"/>
      <c r="E8" s="8"/>
    </row>
    <row r="9" spans="1:5" x14ac:dyDescent="0.2">
      <c r="A9" s="3"/>
      <c r="B9" s="3" t="s">
        <v>9</v>
      </c>
      <c r="C9" s="13" t="s">
        <v>13</v>
      </c>
      <c r="D9" s="8"/>
      <c r="E9" s="8"/>
    </row>
    <row r="10" spans="1:5" x14ac:dyDescent="0.2">
      <c r="A10" s="3"/>
      <c r="B10" s="3" t="s">
        <v>10</v>
      </c>
      <c r="C10" s="13" t="s">
        <v>12</v>
      </c>
      <c r="D10" s="8"/>
      <c r="E10" s="8"/>
    </row>
    <row r="11" spans="1:5" x14ac:dyDescent="0.2">
      <c r="A11" s="3"/>
      <c r="B11" s="3" t="s">
        <v>11</v>
      </c>
      <c r="C11" s="13" t="s">
        <v>15</v>
      </c>
      <c r="D11" s="8"/>
      <c r="E11" s="8"/>
    </row>
    <row r="12" spans="1:5" ht="42.75" x14ac:dyDescent="0.2">
      <c r="A12" s="18" t="s">
        <v>30</v>
      </c>
      <c r="B12" s="3" t="s">
        <v>31</v>
      </c>
      <c r="C12" s="21" t="s">
        <v>18</v>
      </c>
      <c r="D12" s="22" t="s">
        <v>26</v>
      </c>
      <c r="E12" s="11" t="s">
        <v>21</v>
      </c>
    </row>
    <row r="13" spans="1:5" ht="28.5" x14ac:dyDescent="0.2">
      <c r="A13" s="3"/>
      <c r="B13" s="4" t="s">
        <v>19</v>
      </c>
      <c r="C13" s="69" t="s">
        <v>27</v>
      </c>
      <c r="D13" s="70"/>
      <c r="E13" s="11" t="s">
        <v>21</v>
      </c>
    </row>
    <row r="14" spans="1:5" x14ac:dyDescent="0.2">
      <c r="A14" s="3"/>
      <c r="B14" s="3" t="s">
        <v>20</v>
      </c>
      <c r="C14" s="23" t="s">
        <v>28</v>
      </c>
      <c r="D14" s="24"/>
      <c r="E14" s="11" t="s">
        <v>21</v>
      </c>
    </row>
    <row r="15" spans="1:5" ht="42.75" x14ac:dyDescent="0.2">
      <c r="A15" s="14" t="s">
        <v>33</v>
      </c>
      <c r="B15" s="15" t="s">
        <v>14</v>
      </c>
      <c r="C15" s="14" t="s">
        <v>25</v>
      </c>
      <c r="D15" s="16" t="s">
        <v>23</v>
      </c>
      <c r="E15" s="11" t="s">
        <v>21</v>
      </c>
    </row>
    <row r="16" spans="1:5" ht="28.5" x14ac:dyDescent="0.2">
      <c r="A16" s="15"/>
      <c r="B16" s="16" t="s">
        <v>17</v>
      </c>
      <c r="C16" s="71" t="s">
        <v>22</v>
      </c>
      <c r="D16" s="72"/>
      <c r="E16" s="11" t="s">
        <v>21</v>
      </c>
    </row>
    <row r="17" spans="1:5" x14ac:dyDescent="0.2">
      <c r="A17" s="15"/>
      <c r="B17" s="15" t="s">
        <v>15</v>
      </c>
      <c r="C17" s="15" t="s">
        <v>34</v>
      </c>
      <c r="D17" s="17"/>
      <c r="E17" s="11" t="s">
        <v>21</v>
      </c>
    </row>
    <row r="20" spans="1:5" ht="45" customHeight="1" x14ac:dyDescent="0.2">
      <c r="C20" s="67" t="s">
        <v>39</v>
      </c>
      <c r="D20" s="67"/>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tabSelected="1" topLeftCell="E1" zoomScaleNormal="100" zoomScaleSheetLayoutView="40" zoomScalePageLayoutView="40" workbookViewId="0">
      <pane ySplit="3" topLeftCell="A71" activePane="bottomLeft" state="frozen"/>
      <selection pane="bottomLeft" activeCell="F80" sqref="F80"/>
    </sheetView>
  </sheetViews>
  <sheetFormatPr defaultColWidth="32.7109375" defaultRowHeight="33.75" customHeight="1" x14ac:dyDescent="0.25"/>
  <cols>
    <col min="1" max="1" width="11.42578125" style="64" customWidth="1"/>
    <col min="2" max="2" width="23.42578125" style="64" customWidth="1"/>
    <col min="3" max="3" width="24.140625" style="64" customWidth="1"/>
    <col min="4" max="4" width="81.5703125" style="64" customWidth="1"/>
    <col min="5" max="5" width="43.7109375" style="64" customWidth="1"/>
    <col min="6" max="6" width="130.85546875" style="64" customWidth="1"/>
    <col min="7" max="7" width="42.42578125" style="64" customWidth="1"/>
    <col min="8" max="8" width="19.42578125" style="64" customWidth="1"/>
    <col min="9" max="9" width="20.42578125" style="64" customWidth="1"/>
    <col min="10" max="10" width="26.28515625" style="64" customWidth="1"/>
    <col min="11" max="11" width="28.140625" style="64" customWidth="1"/>
    <col min="12" max="12" width="43.140625" style="64" customWidth="1"/>
    <col min="13" max="16384" width="32.7109375" style="44"/>
  </cols>
  <sheetData>
    <row r="1" spans="1:12" s="36" customFormat="1" ht="33.75" customHeight="1" x14ac:dyDescent="0.25">
      <c r="A1" s="35" t="s">
        <v>103</v>
      </c>
      <c r="D1" s="33"/>
      <c r="E1" s="34"/>
      <c r="L1" s="37"/>
    </row>
    <row r="2" spans="1:12" s="39" customFormat="1" ht="33.75" customHeight="1" x14ac:dyDescent="0.25">
      <c r="A2" s="38">
        <v>1</v>
      </c>
      <c r="B2" s="76">
        <v>2</v>
      </c>
      <c r="C2" s="76"/>
      <c r="D2" s="76">
        <v>3</v>
      </c>
      <c r="E2" s="76"/>
      <c r="F2" s="76">
        <v>4</v>
      </c>
      <c r="G2" s="76"/>
      <c r="H2" s="76">
        <v>5</v>
      </c>
      <c r="I2" s="76"/>
      <c r="J2" s="76">
        <v>6</v>
      </c>
      <c r="K2" s="76"/>
      <c r="L2" s="38">
        <v>7</v>
      </c>
    </row>
    <row r="3" spans="1:12" s="42" customFormat="1" ht="55.5" customHeight="1" x14ac:dyDescent="0.25">
      <c r="A3" s="40" t="s">
        <v>0</v>
      </c>
      <c r="B3" s="41" t="s">
        <v>2</v>
      </c>
      <c r="C3" s="41" t="s">
        <v>3</v>
      </c>
      <c r="D3" s="41" t="s">
        <v>41</v>
      </c>
      <c r="E3" s="41" t="s">
        <v>42</v>
      </c>
      <c r="F3" s="40" t="s">
        <v>1</v>
      </c>
      <c r="G3" s="40" t="s">
        <v>4</v>
      </c>
      <c r="H3" s="40" t="s">
        <v>16</v>
      </c>
      <c r="I3" s="40" t="s">
        <v>5</v>
      </c>
      <c r="J3" s="40" t="s">
        <v>29</v>
      </c>
      <c r="K3" s="40" t="s">
        <v>32</v>
      </c>
      <c r="L3" s="40" t="s">
        <v>37</v>
      </c>
    </row>
    <row r="4" spans="1:12" ht="409.5" x14ac:dyDescent="0.25">
      <c r="A4" s="10" t="s">
        <v>44</v>
      </c>
      <c r="B4" s="10" t="s">
        <v>45</v>
      </c>
      <c r="C4" s="43" t="s">
        <v>46</v>
      </c>
      <c r="D4" s="10" t="s">
        <v>335</v>
      </c>
      <c r="E4" s="43" t="s">
        <v>336</v>
      </c>
      <c r="F4" s="10" t="s">
        <v>337</v>
      </c>
      <c r="G4" s="43" t="s">
        <v>338</v>
      </c>
      <c r="H4" s="10" t="s">
        <v>10</v>
      </c>
      <c r="I4" s="43" t="str">
        <f>IF(ISBLANK(H4),"",VLOOKUP(H4,[1]Útmutató!$B$8:$C$11,2,FALSE))</f>
        <v>signature with qualification</v>
      </c>
      <c r="J4" s="10" t="s">
        <v>339</v>
      </c>
      <c r="K4" s="43" t="s">
        <v>340</v>
      </c>
      <c r="L4" s="10" t="s">
        <v>341</v>
      </c>
    </row>
    <row r="5" spans="1:12" ht="409.6" customHeight="1" x14ac:dyDescent="0.25">
      <c r="A5" s="10" t="s">
        <v>47</v>
      </c>
      <c r="B5" s="10" t="s">
        <v>48</v>
      </c>
      <c r="C5" s="43" t="s">
        <v>49</v>
      </c>
      <c r="D5" s="10" t="s">
        <v>342</v>
      </c>
      <c r="E5" s="43" t="s">
        <v>343</v>
      </c>
      <c r="F5" s="10" t="s">
        <v>344</v>
      </c>
      <c r="G5" s="43" t="s">
        <v>345</v>
      </c>
      <c r="H5" s="10" t="s">
        <v>8</v>
      </c>
      <c r="I5" s="43" t="str">
        <f>IF(ISBLANK(H5),"",VLOOKUP(H5,[1]Útmutató!$B$8:$C$11,2,FALSE))</f>
        <v>examination</v>
      </c>
      <c r="J5" s="10" t="s">
        <v>346</v>
      </c>
      <c r="K5" s="43" t="s">
        <v>347</v>
      </c>
      <c r="L5" s="10" t="s">
        <v>348</v>
      </c>
    </row>
    <row r="6" spans="1:12" ht="220.5" customHeight="1" x14ac:dyDescent="0.25">
      <c r="A6" s="10" t="s">
        <v>50</v>
      </c>
      <c r="B6" s="10" t="s">
        <v>51</v>
      </c>
      <c r="C6" s="43" t="s">
        <v>52</v>
      </c>
      <c r="D6" s="10" t="s">
        <v>349</v>
      </c>
      <c r="E6" s="43" t="s">
        <v>350</v>
      </c>
      <c r="F6" s="10" t="s">
        <v>351</v>
      </c>
      <c r="G6" s="43" t="s">
        <v>527</v>
      </c>
      <c r="H6" s="10" t="s">
        <v>10</v>
      </c>
      <c r="I6" s="43" t="str">
        <f>IF(ISBLANK(H6),"",VLOOKUP(H6,[1]Útmutató!$B$8:$C$11,2,FALSE))</f>
        <v>signature with qualification</v>
      </c>
      <c r="J6" s="10" t="s">
        <v>352</v>
      </c>
      <c r="K6" s="43" t="s">
        <v>353</v>
      </c>
      <c r="L6" s="10" t="s">
        <v>354</v>
      </c>
    </row>
    <row r="7" spans="1:12" ht="409.5" customHeight="1" x14ac:dyDescent="0.25">
      <c r="A7" s="10" t="s">
        <v>53</v>
      </c>
      <c r="B7" s="10" t="s">
        <v>54</v>
      </c>
      <c r="C7" s="43" t="s">
        <v>55</v>
      </c>
      <c r="D7" s="45" t="s">
        <v>355</v>
      </c>
      <c r="E7" s="46" t="s">
        <v>356</v>
      </c>
      <c r="F7" s="47" t="s">
        <v>457</v>
      </c>
      <c r="G7" s="48" t="s">
        <v>357</v>
      </c>
      <c r="H7" s="10" t="s">
        <v>10</v>
      </c>
      <c r="I7" s="43" t="s">
        <v>12</v>
      </c>
      <c r="J7" s="10" t="s">
        <v>358</v>
      </c>
      <c r="K7" s="43" t="s">
        <v>359</v>
      </c>
      <c r="L7" s="10" t="s">
        <v>360</v>
      </c>
    </row>
    <row r="8" spans="1:12" ht="409.5" customHeight="1" x14ac:dyDescent="0.25">
      <c r="A8" s="10" t="s">
        <v>56</v>
      </c>
      <c r="B8" s="10" t="s">
        <v>57</v>
      </c>
      <c r="C8" s="43" t="s">
        <v>58</v>
      </c>
      <c r="D8" s="10" t="s">
        <v>361</v>
      </c>
      <c r="E8" s="43" t="s">
        <v>362</v>
      </c>
      <c r="F8" s="10" t="s">
        <v>363</v>
      </c>
      <c r="G8" s="43" t="s">
        <v>364</v>
      </c>
      <c r="H8" s="10" t="s">
        <v>9</v>
      </c>
      <c r="I8" s="43" t="str">
        <f>IF(ISBLANK(H8),"",VLOOKUP(H8,[1]Útmutató!$B$8:$C$11,2,FALSE))</f>
        <v>term grade</v>
      </c>
      <c r="J8" s="10" t="s">
        <v>365</v>
      </c>
      <c r="K8" s="43" t="s">
        <v>366</v>
      </c>
      <c r="L8" s="10" t="s">
        <v>367</v>
      </c>
    </row>
    <row r="9" spans="1:12" ht="405" customHeight="1" x14ac:dyDescent="0.25">
      <c r="A9" s="10" t="s">
        <v>59</v>
      </c>
      <c r="B9" s="10" t="s">
        <v>60</v>
      </c>
      <c r="C9" s="43" t="s">
        <v>61</v>
      </c>
      <c r="D9" s="49" t="s">
        <v>368</v>
      </c>
      <c r="E9" s="43" t="s">
        <v>369</v>
      </c>
      <c r="F9" s="10" t="s">
        <v>458</v>
      </c>
      <c r="G9" s="43" t="s">
        <v>528</v>
      </c>
      <c r="H9" s="10" t="s">
        <v>8</v>
      </c>
      <c r="I9" s="43" t="str">
        <f>IF(ISBLANK(H9),"",VLOOKUP(H9,[1]Útmutató!$B$8:$C$11,2,FALSE))</f>
        <v>examination</v>
      </c>
      <c r="J9" s="10" t="s">
        <v>370</v>
      </c>
      <c r="K9" s="43" t="s">
        <v>371</v>
      </c>
      <c r="L9" s="10" t="s">
        <v>372</v>
      </c>
    </row>
    <row r="10" spans="1:12" ht="152.1" customHeight="1" x14ac:dyDescent="0.25">
      <c r="A10" s="10" t="s">
        <v>62</v>
      </c>
      <c r="B10" s="10" t="s">
        <v>63</v>
      </c>
      <c r="C10" s="43" t="s">
        <v>64</v>
      </c>
      <c r="D10" s="50" t="s">
        <v>373</v>
      </c>
      <c r="E10" s="51" t="s">
        <v>374</v>
      </c>
      <c r="F10" s="45" t="s">
        <v>459</v>
      </c>
      <c r="G10" s="52" t="s">
        <v>529</v>
      </c>
      <c r="H10" s="50" t="s">
        <v>10</v>
      </c>
      <c r="I10" s="53" t="s">
        <v>12</v>
      </c>
      <c r="J10" s="50" t="s">
        <v>375</v>
      </c>
      <c r="K10" s="53" t="s">
        <v>376</v>
      </c>
      <c r="L10" s="50" t="s">
        <v>377</v>
      </c>
    </row>
    <row r="11" spans="1:12" ht="213" customHeight="1" x14ac:dyDescent="0.25">
      <c r="A11" s="10" t="s">
        <v>65</v>
      </c>
      <c r="B11" s="10" t="s">
        <v>66</v>
      </c>
      <c r="C11" s="43" t="s">
        <v>67</v>
      </c>
      <c r="D11" s="50" t="s">
        <v>378</v>
      </c>
      <c r="E11" s="53" t="s">
        <v>379</v>
      </c>
      <c r="F11" s="54" t="s">
        <v>460</v>
      </c>
      <c r="G11" s="53" t="s">
        <v>380</v>
      </c>
      <c r="H11" s="50" t="s">
        <v>9</v>
      </c>
      <c r="I11" s="53" t="s">
        <v>13</v>
      </c>
      <c r="J11" s="50" t="s">
        <v>381</v>
      </c>
      <c r="K11" s="53" t="s">
        <v>382</v>
      </c>
      <c r="L11" s="50" t="s">
        <v>383</v>
      </c>
    </row>
    <row r="12" spans="1:12" ht="207" customHeight="1" x14ac:dyDescent="0.25">
      <c r="A12" s="10" t="s">
        <v>68</v>
      </c>
      <c r="B12" s="10" t="s">
        <v>69</v>
      </c>
      <c r="C12" s="43" t="s">
        <v>70</v>
      </c>
      <c r="D12" s="50" t="s">
        <v>384</v>
      </c>
      <c r="E12" s="43" t="s">
        <v>385</v>
      </c>
      <c r="F12" s="10" t="s">
        <v>461</v>
      </c>
      <c r="G12" s="43" t="s">
        <v>530</v>
      </c>
      <c r="H12" s="50" t="s">
        <v>9</v>
      </c>
      <c r="I12" s="53" t="s">
        <v>13</v>
      </c>
      <c r="J12" s="10" t="s">
        <v>386</v>
      </c>
      <c r="K12" s="43" t="s">
        <v>387</v>
      </c>
      <c r="L12" s="50" t="s">
        <v>388</v>
      </c>
    </row>
    <row r="13" spans="1:12" ht="324" customHeight="1" x14ac:dyDescent="0.25">
      <c r="A13" s="10" t="s">
        <v>71</v>
      </c>
      <c r="B13" s="10" t="s">
        <v>72</v>
      </c>
      <c r="C13" s="43" t="s">
        <v>73</v>
      </c>
      <c r="D13" s="10" t="s">
        <v>389</v>
      </c>
      <c r="E13" s="43" t="s">
        <v>390</v>
      </c>
      <c r="F13" s="10" t="s">
        <v>391</v>
      </c>
      <c r="G13" s="43" t="s">
        <v>518</v>
      </c>
      <c r="H13" s="10" t="s">
        <v>10</v>
      </c>
      <c r="I13" s="43" t="str">
        <f>IF(ISBLANK(H13),"",VLOOKUP(H13,[1]Útmutató!$B$8:$C$11,2,FALSE))</f>
        <v>signature with qualification</v>
      </c>
      <c r="J13" s="10" t="s">
        <v>358</v>
      </c>
      <c r="K13" s="43" t="s">
        <v>392</v>
      </c>
      <c r="L13" s="10" t="s">
        <v>360</v>
      </c>
    </row>
    <row r="14" spans="1:12" ht="276" customHeight="1" x14ac:dyDescent="0.25">
      <c r="A14" s="10" t="s">
        <v>74</v>
      </c>
      <c r="B14" s="10" t="s">
        <v>75</v>
      </c>
      <c r="C14" s="43" t="s">
        <v>76</v>
      </c>
      <c r="D14" s="55" t="s">
        <v>393</v>
      </c>
      <c r="E14" s="53" t="s">
        <v>394</v>
      </c>
      <c r="F14" s="55" t="s">
        <v>462</v>
      </c>
      <c r="G14" s="56" t="s">
        <v>531</v>
      </c>
      <c r="H14" s="50" t="s">
        <v>9</v>
      </c>
      <c r="I14" s="53" t="s">
        <v>13</v>
      </c>
      <c r="J14" s="50" t="s">
        <v>395</v>
      </c>
      <c r="K14" s="53" t="s">
        <v>396</v>
      </c>
      <c r="L14" s="50" t="s">
        <v>397</v>
      </c>
    </row>
    <row r="15" spans="1:12" ht="223.5" customHeight="1" x14ac:dyDescent="0.25">
      <c r="A15" s="10" t="s">
        <v>77</v>
      </c>
      <c r="B15" s="10" t="s">
        <v>78</v>
      </c>
      <c r="C15" s="43" t="s">
        <v>79</v>
      </c>
      <c r="D15" s="50" t="s">
        <v>398</v>
      </c>
      <c r="E15" s="53" t="s">
        <v>399</v>
      </c>
      <c r="F15" s="50" t="s">
        <v>463</v>
      </c>
      <c r="G15" s="57" t="s">
        <v>400</v>
      </c>
      <c r="H15" s="50" t="s">
        <v>9</v>
      </c>
      <c r="I15" s="43" t="str">
        <f>IF(ISBLANK(H15),"",VLOOKUP(H15,[1]Útmutató!$B$8:$C$11,2,FALSE))</f>
        <v>term grade</v>
      </c>
      <c r="J15" s="50" t="s">
        <v>401</v>
      </c>
      <c r="K15" s="53" t="s">
        <v>402</v>
      </c>
      <c r="L15" s="50" t="s">
        <v>403</v>
      </c>
    </row>
    <row r="16" spans="1:12" ht="259.5" customHeight="1" x14ac:dyDescent="0.25">
      <c r="A16" s="10" t="s">
        <v>80</v>
      </c>
      <c r="B16" s="10" t="s">
        <v>81</v>
      </c>
      <c r="C16" s="43" t="s">
        <v>82</v>
      </c>
      <c r="D16" s="10" t="s">
        <v>404</v>
      </c>
      <c r="E16" s="43" t="s">
        <v>405</v>
      </c>
      <c r="F16" s="10" t="s">
        <v>406</v>
      </c>
      <c r="G16" s="43" t="s">
        <v>519</v>
      </c>
      <c r="H16" s="10" t="s">
        <v>10</v>
      </c>
      <c r="I16" s="43" t="str">
        <f>IF(ISBLANK(H16),"",VLOOKUP(H16,[1]Útmutató!$B$8:$C$11,2,FALSE))</f>
        <v>signature with qualification</v>
      </c>
      <c r="J16" s="10" t="s">
        <v>407</v>
      </c>
      <c r="K16" s="43" t="s">
        <v>408</v>
      </c>
      <c r="L16" s="10" t="s">
        <v>409</v>
      </c>
    </row>
    <row r="17" spans="1:12" ht="152.1" customHeight="1" x14ac:dyDescent="0.25">
      <c r="A17" s="10" t="s">
        <v>83</v>
      </c>
      <c r="B17" s="10" t="s">
        <v>84</v>
      </c>
      <c r="C17" s="43" t="s">
        <v>85</v>
      </c>
      <c r="D17" s="50" t="s">
        <v>410</v>
      </c>
      <c r="E17" s="53" t="s">
        <v>411</v>
      </c>
      <c r="F17" s="50" t="s">
        <v>464</v>
      </c>
      <c r="G17" s="53" t="s">
        <v>412</v>
      </c>
      <c r="H17" s="50" t="s">
        <v>109</v>
      </c>
      <c r="I17" s="43" t="str">
        <f>IF(ISBLANK(H17),"",VLOOKUP(H17,[1]Útmutató!$B$8:$C$11,2,FALSE))</f>
        <v>term grade</v>
      </c>
      <c r="J17" s="50" t="s">
        <v>413</v>
      </c>
      <c r="K17" s="53" t="s">
        <v>414</v>
      </c>
      <c r="L17" s="50" t="s">
        <v>415</v>
      </c>
    </row>
    <row r="18" spans="1:12" ht="286.5" customHeight="1" x14ac:dyDescent="0.25">
      <c r="A18" s="10" t="s">
        <v>86</v>
      </c>
      <c r="B18" s="10" t="s">
        <v>416</v>
      </c>
      <c r="C18" s="43" t="s">
        <v>87</v>
      </c>
      <c r="D18" s="58" t="s">
        <v>417</v>
      </c>
      <c r="E18" s="59" t="s">
        <v>418</v>
      </c>
      <c r="F18" s="45" t="s">
        <v>465</v>
      </c>
      <c r="G18" s="48" t="s">
        <v>419</v>
      </c>
      <c r="H18" s="10" t="s">
        <v>9</v>
      </c>
      <c r="I18" s="43" t="s">
        <v>13</v>
      </c>
      <c r="J18" s="10" t="s">
        <v>420</v>
      </c>
      <c r="K18" s="43" t="s">
        <v>421</v>
      </c>
      <c r="L18" s="10" t="s">
        <v>422</v>
      </c>
    </row>
    <row r="19" spans="1:12" ht="256.5" customHeight="1" x14ac:dyDescent="0.25">
      <c r="A19" s="10" t="s">
        <v>88</v>
      </c>
      <c r="B19" s="10" t="s">
        <v>89</v>
      </c>
      <c r="C19" s="43" t="s">
        <v>90</v>
      </c>
      <c r="D19" s="10" t="s">
        <v>423</v>
      </c>
      <c r="E19" s="43" t="s">
        <v>424</v>
      </c>
      <c r="F19" s="10" t="s">
        <v>425</v>
      </c>
      <c r="G19" s="43" t="s">
        <v>426</v>
      </c>
      <c r="H19" s="10" t="s">
        <v>9</v>
      </c>
      <c r="I19" s="43" t="str">
        <f>IF(ISBLANK(H19),"",VLOOKUP(H19,[1]Útmutató!$B$8:$C$11,2,FALSE))</f>
        <v>term grade</v>
      </c>
      <c r="J19" s="10" t="s">
        <v>427</v>
      </c>
      <c r="K19" s="43" t="s">
        <v>428</v>
      </c>
      <c r="L19" s="10" t="s">
        <v>429</v>
      </c>
    </row>
    <row r="20" spans="1:12" ht="152.1" customHeight="1" x14ac:dyDescent="0.25">
      <c r="A20" s="10" t="s">
        <v>91</v>
      </c>
      <c r="B20" s="10" t="s">
        <v>92</v>
      </c>
      <c r="C20" s="43" t="s">
        <v>93</v>
      </c>
      <c r="D20" s="10" t="s">
        <v>430</v>
      </c>
      <c r="E20" s="43" t="s">
        <v>431</v>
      </c>
      <c r="F20" s="10" t="s">
        <v>432</v>
      </c>
      <c r="G20" s="43" t="s">
        <v>433</v>
      </c>
      <c r="H20" s="60" t="s">
        <v>301</v>
      </c>
      <c r="I20" s="43" t="s">
        <v>13</v>
      </c>
      <c r="J20" s="60" t="s">
        <v>434</v>
      </c>
      <c r="K20" s="43" t="s">
        <v>435</v>
      </c>
      <c r="L20" s="10" t="s">
        <v>436</v>
      </c>
    </row>
    <row r="21" spans="1:12" ht="340.5" customHeight="1" x14ac:dyDescent="0.25">
      <c r="A21" s="10" t="s">
        <v>94</v>
      </c>
      <c r="B21" s="10" t="s">
        <v>95</v>
      </c>
      <c r="C21" s="43" t="s">
        <v>96</v>
      </c>
      <c r="D21" s="10" t="s">
        <v>437</v>
      </c>
      <c r="E21" s="43" t="s">
        <v>438</v>
      </c>
      <c r="F21" s="10" t="s">
        <v>439</v>
      </c>
      <c r="G21" s="43" t="s">
        <v>440</v>
      </c>
      <c r="H21" s="10" t="s">
        <v>9</v>
      </c>
      <c r="I21" s="43" t="str">
        <f>IF(ISBLANK(H21),"",VLOOKUP(H21,[1]Útmutató!$B$8:$C$11,2,FALSE))</f>
        <v>term grade</v>
      </c>
      <c r="J21" s="10" t="s">
        <v>441</v>
      </c>
      <c r="K21" s="43" t="s">
        <v>442</v>
      </c>
      <c r="L21" s="10" t="s">
        <v>443</v>
      </c>
    </row>
    <row r="22" spans="1:12" ht="292.5" customHeight="1" x14ac:dyDescent="0.25">
      <c r="A22" s="10" t="s">
        <v>97</v>
      </c>
      <c r="B22" s="61" t="s">
        <v>98</v>
      </c>
      <c r="C22" s="43" t="s">
        <v>99</v>
      </c>
      <c r="D22" s="10" t="s">
        <v>444</v>
      </c>
      <c r="E22" s="43" t="s">
        <v>445</v>
      </c>
      <c r="F22" s="10" t="s">
        <v>446</v>
      </c>
      <c r="G22" s="43" t="s">
        <v>447</v>
      </c>
      <c r="H22" s="10" t="s">
        <v>10</v>
      </c>
      <c r="I22" s="43" t="str">
        <f>IF(ISBLANK(H22),"",VLOOKUP(H22,[1]Útmutató!$B$8:$C$11,2,FALSE))</f>
        <v>signature with qualification</v>
      </c>
      <c r="J22" s="10" t="s">
        <v>448</v>
      </c>
      <c r="K22" s="43" t="s">
        <v>449</v>
      </c>
      <c r="L22" s="10" t="s">
        <v>450</v>
      </c>
    </row>
    <row r="23" spans="1:12" ht="409.5" customHeight="1" x14ac:dyDescent="0.25">
      <c r="A23" s="10" t="s">
        <v>100</v>
      </c>
      <c r="B23" s="26" t="s">
        <v>101</v>
      </c>
      <c r="C23" s="27" t="s">
        <v>102</v>
      </c>
      <c r="D23" s="28" t="s">
        <v>451</v>
      </c>
      <c r="E23" s="29" t="s">
        <v>532</v>
      </c>
      <c r="F23" s="28" t="s">
        <v>466</v>
      </c>
      <c r="G23" s="29" t="s">
        <v>520</v>
      </c>
      <c r="H23" s="28" t="s">
        <v>452</v>
      </c>
      <c r="I23" s="29" t="s">
        <v>453</v>
      </c>
      <c r="J23" s="30" t="s">
        <v>305</v>
      </c>
      <c r="K23" s="31" t="s">
        <v>454</v>
      </c>
      <c r="L23" s="32" t="s">
        <v>455</v>
      </c>
    </row>
    <row r="24" spans="1:12" ht="211.5" customHeight="1" x14ac:dyDescent="0.25">
      <c r="A24" s="10" t="s">
        <v>104</v>
      </c>
      <c r="B24" s="10" t="s">
        <v>105</v>
      </c>
      <c r="C24" s="43" t="s">
        <v>106</v>
      </c>
      <c r="D24" s="10" t="s">
        <v>107</v>
      </c>
      <c r="E24" s="43" t="s">
        <v>497</v>
      </c>
      <c r="F24" s="10" t="s">
        <v>467</v>
      </c>
      <c r="G24" s="43" t="s">
        <v>108</v>
      </c>
      <c r="H24" s="10" t="s">
        <v>109</v>
      </c>
      <c r="I24" s="43" t="s">
        <v>110</v>
      </c>
      <c r="J24" s="10" t="s">
        <v>111</v>
      </c>
      <c r="K24" s="43" t="s">
        <v>112</v>
      </c>
      <c r="L24" s="10" t="s">
        <v>113</v>
      </c>
    </row>
    <row r="25" spans="1:12" ht="259.5" customHeight="1" x14ac:dyDescent="0.25">
      <c r="A25" s="10" t="s">
        <v>114</v>
      </c>
      <c r="B25" s="10" t="s">
        <v>115</v>
      </c>
      <c r="C25" s="43" t="s">
        <v>116</v>
      </c>
      <c r="D25" s="10" t="s">
        <v>117</v>
      </c>
      <c r="E25" s="43" t="s">
        <v>533</v>
      </c>
      <c r="F25" s="10" t="s">
        <v>468</v>
      </c>
      <c r="G25" s="43" t="s">
        <v>118</v>
      </c>
      <c r="H25" s="10" t="s">
        <v>109</v>
      </c>
      <c r="I25" s="43" t="s">
        <v>110</v>
      </c>
      <c r="J25" s="10" t="s">
        <v>111</v>
      </c>
      <c r="K25" s="43" t="s">
        <v>112</v>
      </c>
      <c r="L25" s="10" t="s">
        <v>119</v>
      </c>
    </row>
    <row r="26" spans="1:12" ht="288" customHeight="1" x14ac:dyDescent="0.25">
      <c r="A26" s="10" t="s">
        <v>120</v>
      </c>
      <c r="B26" s="10" t="s">
        <v>121</v>
      </c>
      <c r="C26" s="43" t="s">
        <v>122</v>
      </c>
      <c r="D26" s="10" t="s">
        <v>123</v>
      </c>
      <c r="E26" s="43" t="s">
        <v>124</v>
      </c>
      <c r="F26" s="10" t="s">
        <v>469</v>
      </c>
      <c r="G26" s="43" t="s">
        <v>125</v>
      </c>
      <c r="H26" s="10" t="s">
        <v>109</v>
      </c>
      <c r="I26" s="43" t="s">
        <v>110</v>
      </c>
      <c r="J26" s="10" t="s">
        <v>126</v>
      </c>
      <c r="K26" s="43" t="s">
        <v>127</v>
      </c>
      <c r="L26" s="10" t="s">
        <v>128</v>
      </c>
    </row>
    <row r="27" spans="1:12" ht="232.5" customHeight="1" x14ac:dyDescent="0.25">
      <c r="A27" s="10" t="s">
        <v>534</v>
      </c>
      <c r="B27" s="10" t="s">
        <v>130</v>
      </c>
      <c r="C27" s="43" t="s">
        <v>131</v>
      </c>
      <c r="D27" s="10" t="s">
        <v>132</v>
      </c>
      <c r="E27" s="43" t="s">
        <v>133</v>
      </c>
      <c r="F27" s="10" t="s">
        <v>470</v>
      </c>
      <c r="G27" s="43" t="s">
        <v>498</v>
      </c>
      <c r="H27" s="10" t="s">
        <v>109</v>
      </c>
      <c r="I27" s="43" t="s">
        <v>110</v>
      </c>
      <c r="J27" s="10" t="s">
        <v>111</v>
      </c>
      <c r="K27" s="43" t="s">
        <v>112</v>
      </c>
      <c r="L27" s="10" t="s">
        <v>134</v>
      </c>
    </row>
    <row r="28" spans="1:12" ht="202.5" customHeight="1" x14ac:dyDescent="0.25">
      <c r="A28" s="10" t="s">
        <v>535</v>
      </c>
      <c r="B28" s="10" t="s">
        <v>135</v>
      </c>
      <c r="C28" s="43" t="s">
        <v>136</v>
      </c>
      <c r="D28" s="10" t="s">
        <v>137</v>
      </c>
      <c r="E28" s="43" t="s">
        <v>517</v>
      </c>
      <c r="F28" s="10" t="s">
        <v>471</v>
      </c>
      <c r="G28" s="43" t="s">
        <v>499</v>
      </c>
      <c r="H28" s="10" t="s">
        <v>109</v>
      </c>
      <c r="I28" s="43" t="s">
        <v>110</v>
      </c>
      <c r="J28" s="10" t="s">
        <v>111</v>
      </c>
      <c r="K28" s="43" t="s">
        <v>112</v>
      </c>
      <c r="L28" s="10" t="s">
        <v>138</v>
      </c>
    </row>
    <row r="29" spans="1:12" ht="150" customHeight="1" x14ac:dyDescent="0.25">
      <c r="A29" s="10" t="s">
        <v>536</v>
      </c>
      <c r="B29" s="10" t="s">
        <v>139</v>
      </c>
      <c r="C29" s="43" t="s">
        <v>140</v>
      </c>
      <c r="D29" s="10" t="s">
        <v>141</v>
      </c>
      <c r="E29" s="43" t="s">
        <v>516</v>
      </c>
      <c r="F29" s="10" t="s">
        <v>472</v>
      </c>
      <c r="G29" s="43" t="s">
        <v>500</v>
      </c>
      <c r="H29" s="10" t="s">
        <v>142</v>
      </c>
      <c r="I29" s="43" t="s">
        <v>143</v>
      </c>
      <c r="J29" s="10" t="s">
        <v>144</v>
      </c>
      <c r="K29" s="43" t="s">
        <v>145</v>
      </c>
      <c r="L29" s="10" t="s">
        <v>138</v>
      </c>
    </row>
    <row r="30" spans="1:12" ht="409.5" customHeight="1" x14ac:dyDescent="0.25">
      <c r="A30" s="10" t="s">
        <v>129</v>
      </c>
      <c r="B30" s="10" t="s">
        <v>146</v>
      </c>
      <c r="C30" s="43" t="s">
        <v>147</v>
      </c>
      <c r="D30" s="10" t="s">
        <v>148</v>
      </c>
      <c r="E30" s="43" t="s">
        <v>149</v>
      </c>
      <c r="F30" s="10" t="s">
        <v>473</v>
      </c>
      <c r="G30" s="43" t="s">
        <v>501</v>
      </c>
      <c r="H30" s="10" t="s">
        <v>109</v>
      </c>
      <c r="I30" s="43" t="s">
        <v>110</v>
      </c>
      <c r="J30" s="10" t="s">
        <v>111</v>
      </c>
      <c r="K30" s="43" t="s">
        <v>112</v>
      </c>
      <c r="L30" s="10" t="s">
        <v>150</v>
      </c>
    </row>
    <row r="31" spans="1:12" ht="150" customHeight="1" x14ac:dyDescent="0.25">
      <c r="A31" s="10" t="s">
        <v>537</v>
      </c>
      <c r="B31" s="10" t="s">
        <v>151</v>
      </c>
      <c r="C31" s="43" t="s">
        <v>152</v>
      </c>
      <c r="D31" s="10" t="s">
        <v>153</v>
      </c>
      <c r="E31" s="43" t="s">
        <v>515</v>
      </c>
      <c r="F31" s="10" t="s">
        <v>472</v>
      </c>
      <c r="G31" s="43" t="s">
        <v>154</v>
      </c>
      <c r="H31" s="10" t="s">
        <v>109</v>
      </c>
      <c r="I31" s="43" t="s">
        <v>110</v>
      </c>
      <c r="J31" s="10" t="s">
        <v>111</v>
      </c>
      <c r="K31" s="43" t="s">
        <v>112</v>
      </c>
      <c r="L31" s="10" t="s">
        <v>155</v>
      </c>
    </row>
    <row r="32" spans="1:12" ht="232.5" customHeight="1" x14ac:dyDescent="0.25">
      <c r="A32" s="10" t="s">
        <v>538</v>
      </c>
      <c r="B32" s="10" t="s">
        <v>156</v>
      </c>
      <c r="C32" s="43" t="s">
        <v>157</v>
      </c>
      <c r="D32" s="10" t="s">
        <v>158</v>
      </c>
      <c r="E32" s="43" t="s">
        <v>159</v>
      </c>
      <c r="F32" s="10" t="s">
        <v>474</v>
      </c>
      <c r="G32" s="43" t="s">
        <v>160</v>
      </c>
      <c r="H32" s="10" t="s">
        <v>109</v>
      </c>
      <c r="I32" s="43" t="s">
        <v>110</v>
      </c>
      <c r="J32" s="10" t="s">
        <v>111</v>
      </c>
      <c r="K32" s="43" t="s">
        <v>112</v>
      </c>
      <c r="L32" s="10" t="s">
        <v>331</v>
      </c>
    </row>
    <row r="33" spans="1:12" ht="219" customHeight="1" x14ac:dyDescent="0.25">
      <c r="A33" s="10" t="s">
        <v>539</v>
      </c>
      <c r="B33" s="10" t="s">
        <v>161</v>
      </c>
      <c r="C33" s="43" t="s">
        <v>162</v>
      </c>
      <c r="D33" s="10" t="s">
        <v>163</v>
      </c>
      <c r="E33" s="43" t="s">
        <v>164</v>
      </c>
      <c r="F33" s="10" t="s">
        <v>475</v>
      </c>
      <c r="G33" s="43" t="s">
        <v>165</v>
      </c>
      <c r="H33" s="10" t="s">
        <v>142</v>
      </c>
      <c r="I33" s="43" t="s">
        <v>143</v>
      </c>
      <c r="J33" s="10" t="s">
        <v>144</v>
      </c>
      <c r="K33" s="43" t="s">
        <v>145</v>
      </c>
      <c r="L33" s="10" t="s">
        <v>166</v>
      </c>
    </row>
    <row r="34" spans="1:12" ht="307.5" customHeight="1" x14ac:dyDescent="0.25">
      <c r="A34" s="10" t="s">
        <v>540</v>
      </c>
      <c r="B34" s="10" t="s">
        <v>167</v>
      </c>
      <c r="C34" s="43" t="s">
        <v>168</v>
      </c>
      <c r="D34" s="10" t="s">
        <v>169</v>
      </c>
      <c r="E34" s="43" t="s">
        <v>170</v>
      </c>
      <c r="F34" s="10" t="s">
        <v>476</v>
      </c>
      <c r="G34" s="43" t="s">
        <v>171</v>
      </c>
      <c r="H34" s="10" t="s">
        <v>109</v>
      </c>
      <c r="I34" s="43" t="s">
        <v>110</v>
      </c>
      <c r="J34" s="10" t="s">
        <v>172</v>
      </c>
      <c r="K34" s="43" t="s">
        <v>526</v>
      </c>
      <c r="L34" s="10" t="s">
        <v>173</v>
      </c>
    </row>
    <row r="35" spans="1:12" ht="118.5" customHeight="1" x14ac:dyDescent="0.25">
      <c r="A35" s="10" t="s">
        <v>541</v>
      </c>
      <c r="B35" s="10" t="s">
        <v>174</v>
      </c>
      <c r="C35" s="43" t="s">
        <v>175</v>
      </c>
      <c r="D35" s="10" t="s">
        <v>176</v>
      </c>
      <c r="E35" s="43" t="s">
        <v>514</v>
      </c>
      <c r="F35" s="10" t="s">
        <v>477</v>
      </c>
      <c r="G35" s="43" t="s">
        <v>177</v>
      </c>
      <c r="H35" s="10" t="s">
        <v>142</v>
      </c>
      <c r="I35" s="43" t="s">
        <v>143</v>
      </c>
      <c r="J35" s="10" t="s">
        <v>144</v>
      </c>
      <c r="K35" s="43" t="s">
        <v>145</v>
      </c>
      <c r="L35" s="10" t="s">
        <v>178</v>
      </c>
    </row>
    <row r="36" spans="1:12" ht="225" customHeight="1" x14ac:dyDescent="0.25">
      <c r="A36" s="10" t="s">
        <v>542</v>
      </c>
      <c r="B36" s="10" t="s">
        <v>179</v>
      </c>
      <c r="C36" s="43" t="s">
        <v>180</v>
      </c>
      <c r="D36" s="10" t="s">
        <v>181</v>
      </c>
      <c r="E36" s="43" t="s">
        <v>182</v>
      </c>
      <c r="F36" s="10" t="s">
        <v>478</v>
      </c>
      <c r="G36" s="43" t="s">
        <v>183</v>
      </c>
      <c r="H36" s="10" t="s">
        <v>142</v>
      </c>
      <c r="I36" s="43" t="s">
        <v>143</v>
      </c>
      <c r="J36" s="10" t="s">
        <v>144</v>
      </c>
      <c r="K36" s="43" t="s">
        <v>145</v>
      </c>
      <c r="L36" s="10" t="s">
        <v>184</v>
      </c>
    </row>
    <row r="37" spans="1:12" ht="219" customHeight="1" x14ac:dyDescent="0.25">
      <c r="A37" s="10" t="s">
        <v>543</v>
      </c>
      <c r="B37" s="10" t="s">
        <v>185</v>
      </c>
      <c r="C37" s="43" t="s">
        <v>186</v>
      </c>
      <c r="D37" s="10" t="s">
        <v>187</v>
      </c>
      <c r="E37" s="43" t="s">
        <v>188</v>
      </c>
      <c r="F37" s="10" t="s">
        <v>479</v>
      </c>
      <c r="G37" s="43" t="s">
        <v>189</v>
      </c>
      <c r="H37" s="10" t="s">
        <v>109</v>
      </c>
      <c r="I37" s="43" t="s">
        <v>110</v>
      </c>
      <c r="J37" s="10" t="s">
        <v>111</v>
      </c>
      <c r="K37" s="43" t="s">
        <v>112</v>
      </c>
      <c r="L37" s="10" t="s">
        <v>190</v>
      </c>
    </row>
    <row r="38" spans="1:12" ht="150" customHeight="1" x14ac:dyDescent="0.25">
      <c r="A38" s="10" t="s">
        <v>544</v>
      </c>
      <c r="B38" s="10" t="s">
        <v>191</v>
      </c>
      <c r="C38" s="43" t="s">
        <v>192</v>
      </c>
      <c r="D38" s="10" t="s">
        <v>193</v>
      </c>
      <c r="E38" s="43" t="s">
        <v>194</v>
      </c>
      <c r="F38" s="10" t="s">
        <v>480</v>
      </c>
      <c r="G38" s="43" t="s">
        <v>502</v>
      </c>
      <c r="H38" s="10" t="s">
        <v>142</v>
      </c>
      <c r="I38" s="43" t="s">
        <v>143</v>
      </c>
      <c r="J38" s="10" t="s">
        <v>144</v>
      </c>
      <c r="K38" s="43" t="s">
        <v>145</v>
      </c>
      <c r="L38" s="10" t="s">
        <v>195</v>
      </c>
    </row>
    <row r="39" spans="1:12" ht="150" customHeight="1" x14ac:dyDescent="0.25">
      <c r="A39" s="10" t="s">
        <v>545</v>
      </c>
      <c r="B39" s="10" t="s">
        <v>196</v>
      </c>
      <c r="C39" s="43" t="s">
        <v>197</v>
      </c>
      <c r="D39" s="10" t="s">
        <v>513</v>
      </c>
      <c r="E39" s="43" t="s">
        <v>512</v>
      </c>
      <c r="F39" s="10" t="s">
        <v>456</v>
      </c>
      <c r="G39" s="43" t="s">
        <v>503</v>
      </c>
      <c r="H39" s="10" t="s">
        <v>109</v>
      </c>
      <c r="I39" s="43" t="s">
        <v>110</v>
      </c>
      <c r="J39" s="10" t="s">
        <v>198</v>
      </c>
      <c r="K39" s="43" t="s">
        <v>199</v>
      </c>
      <c r="L39" s="10" t="s">
        <v>200</v>
      </c>
    </row>
    <row r="40" spans="1:12" ht="256.5" customHeight="1" x14ac:dyDescent="0.25">
      <c r="A40" s="10" t="s">
        <v>546</v>
      </c>
      <c r="B40" s="10" t="s">
        <v>201</v>
      </c>
      <c r="C40" s="43" t="s">
        <v>202</v>
      </c>
      <c r="D40" s="10" t="s">
        <v>203</v>
      </c>
      <c r="E40" s="43" t="s">
        <v>204</v>
      </c>
      <c r="F40" s="10" t="s">
        <v>481</v>
      </c>
      <c r="G40" s="43" t="s">
        <v>504</v>
      </c>
      <c r="H40" s="10" t="s">
        <v>109</v>
      </c>
      <c r="I40" s="43" t="s">
        <v>110</v>
      </c>
      <c r="J40" s="10" t="s">
        <v>198</v>
      </c>
      <c r="K40" s="43" t="s">
        <v>199</v>
      </c>
      <c r="L40" s="10" t="s">
        <v>205</v>
      </c>
    </row>
    <row r="41" spans="1:12" ht="189" customHeight="1" x14ac:dyDescent="0.25">
      <c r="A41" s="10" t="s">
        <v>547</v>
      </c>
      <c r="B41" s="10" t="s">
        <v>206</v>
      </c>
      <c r="C41" s="43" t="s">
        <v>207</v>
      </c>
      <c r="D41" s="10" t="s">
        <v>208</v>
      </c>
      <c r="E41" s="43" t="s">
        <v>209</v>
      </c>
      <c r="F41" s="10" t="s">
        <v>482</v>
      </c>
      <c r="G41" s="43" t="s">
        <v>521</v>
      </c>
      <c r="H41" s="10" t="s">
        <v>109</v>
      </c>
      <c r="I41" s="43" t="s">
        <v>110</v>
      </c>
      <c r="J41" s="10" t="s">
        <v>111</v>
      </c>
      <c r="K41" s="43" t="s">
        <v>112</v>
      </c>
      <c r="L41" s="10" t="s">
        <v>210</v>
      </c>
    </row>
    <row r="42" spans="1:12" ht="273" customHeight="1" x14ac:dyDescent="0.25">
      <c r="A42" s="10" t="s">
        <v>548</v>
      </c>
      <c r="B42" s="10" t="s">
        <v>211</v>
      </c>
      <c r="C42" s="43" t="s">
        <v>212</v>
      </c>
      <c r="D42" s="10" t="s">
        <v>213</v>
      </c>
      <c r="E42" s="43" t="s">
        <v>214</v>
      </c>
      <c r="F42" s="10" t="s">
        <v>483</v>
      </c>
      <c r="G42" s="43" t="s">
        <v>215</v>
      </c>
      <c r="H42" s="10" t="s">
        <v>109</v>
      </c>
      <c r="I42" s="43" t="s">
        <v>110</v>
      </c>
      <c r="J42" s="10" t="s">
        <v>172</v>
      </c>
      <c r="K42" s="43" t="s">
        <v>526</v>
      </c>
      <c r="L42" s="10" t="s">
        <v>216</v>
      </c>
    </row>
    <row r="43" spans="1:12" ht="226.5" customHeight="1" x14ac:dyDescent="0.25">
      <c r="A43" s="10" t="s">
        <v>549</v>
      </c>
      <c r="B43" s="10" t="s">
        <v>217</v>
      </c>
      <c r="C43" s="43" t="s">
        <v>218</v>
      </c>
      <c r="D43" s="10" t="s">
        <v>485</v>
      </c>
      <c r="E43" s="43" t="s">
        <v>219</v>
      </c>
      <c r="F43" s="10" t="s">
        <v>484</v>
      </c>
      <c r="G43" s="43" t="s">
        <v>220</v>
      </c>
      <c r="H43" s="10" t="s">
        <v>109</v>
      </c>
      <c r="I43" s="43" t="s">
        <v>110</v>
      </c>
      <c r="J43" s="10" t="s">
        <v>111</v>
      </c>
      <c r="K43" s="43" t="s">
        <v>112</v>
      </c>
      <c r="L43" s="10" t="s">
        <v>221</v>
      </c>
    </row>
    <row r="44" spans="1:12" ht="379.5" customHeight="1" x14ac:dyDescent="0.25">
      <c r="A44" s="10" t="s">
        <v>550</v>
      </c>
      <c r="B44" s="10" t="s">
        <v>222</v>
      </c>
      <c r="C44" s="43" t="s">
        <v>223</v>
      </c>
      <c r="D44" s="10" t="s">
        <v>224</v>
      </c>
      <c r="E44" s="43" t="s">
        <v>225</v>
      </c>
      <c r="F44" s="10" t="s">
        <v>486</v>
      </c>
      <c r="G44" s="43" t="s">
        <v>226</v>
      </c>
      <c r="H44" s="10" t="s">
        <v>109</v>
      </c>
      <c r="I44" s="43" t="s">
        <v>110</v>
      </c>
      <c r="J44" s="10" t="s">
        <v>172</v>
      </c>
      <c r="K44" s="43" t="s">
        <v>526</v>
      </c>
      <c r="L44" s="10" t="s">
        <v>227</v>
      </c>
    </row>
    <row r="45" spans="1:12" ht="193.5" customHeight="1" x14ac:dyDescent="0.25">
      <c r="A45" s="10" t="s">
        <v>551</v>
      </c>
      <c r="B45" s="10" t="s">
        <v>228</v>
      </c>
      <c r="C45" s="43" t="s">
        <v>229</v>
      </c>
      <c r="D45" s="10" t="s">
        <v>230</v>
      </c>
      <c r="E45" s="43" t="s">
        <v>511</v>
      </c>
      <c r="F45" s="10" t="s">
        <v>487</v>
      </c>
      <c r="G45" s="43" t="s">
        <v>231</v>
      </c>
      <c r="H45" s="10" t="s">
        <v>109</v>
      </c>
      <c r="I45" s="43" t="s">
        <v>110</v>
      </c>
      <c r="J45" s="10" t="s">
        <v>111</v>
      </c>
      <c r="K45" s="43" t="s">
        <v>112</v>
      </c>
      <c r="L45" s="10" t="s">
        <v>232</v>
      </c>
    </row>
    <row r="46" spans="1:12" ht="150" customHeight="1" x14ac:dyDescent="0.25">
      <c r="A46" s="10" t="s">
        <v>552</v>
      </c>
      <c r="B46" s="10" t="s">
        <v>233</v>
      </c>
      <c r="C46" s="43" t="s">
        <v>234</v>
      </c>
      <c r="D46" s="10" t="s">
        <v>488</v>
      </c>
      <c r="E46" s="43" t="s">
        <v>235</v>
      </c>
      <c r="F46" s="10" t="s">
        <v>489</v>
      </c>
      <c r="G46" s="43" t="s">
        <v>522</v>
      </c>
      <c r="H46" s="10" t="s">
        <v>109</v>
      </c>
      <c r="I46" s="43" t="s">
        <v>110</v>
      </c>
      <c r="J46" s="10" t="s">
        <v>111</v>
      </c>
      <c r="K46" s="43" t="s">
        <v>112</v>
      </c>
      <c r="L46" s="10" t="s">
        <v>232</v>
      </c>
    </row>
    <row r="47" spans="1:12" ht="274.5" customHeight="1" x14ac:dyDescent="0.25">
      <c r="A47" s="10" t="s">
        <v>553</v>
      </c>
      <c r="B47" s="10" t="s">
        <v>236</v>
      </c>
      <c r="C47" s="43" t="s">
        <v>237</v>
      </c>
      <c r="D47" s="10" t="s">
        <v>238</v>
      </c>
      <c r="E47" s="43" t="s">
        <v>239</v>
      </c>
      <c r="F47" s="10" t="s">
        <v>490</v>
      </c>
      <c r="G47" s="43" t="s">
        <v>240</v>
      </c>
      <c r="H47" s="10" t="s">
        <v>109</v>
      </c>
      <c r="I47" s="43" t="s">
        <v>110</v>
      </c>
      <c r="J47" s="10" t="s">
        <v>111</v>
      </c>
      <c r="K47" s="43" t="s">
        <v>112</v>
      </c>
      <c r="L47" s="10" t="s">
        <v>241</v>
      </c>
    </row>
    <row r="48" spans="1:12" ht="210" customHeight="1" x14ac:dyDescent="0.25">
      <c r="A48" s="10" t="s">
        <v>554</v>
      </c>
      <c r="B48" s="10" t="s">
        <v>242</v>
      </c>
      <c r="C48" s="43" t="s">
        <v>243</v>
      </c>
      <c r="D48" s="10" t="s">
        <v>244</v>
      </c>
      <c r="E48" s="43" t="s">
        <v>525</v>
      </c>
      <c r="F48" s="10" t="s">
        <v>491</v>
      </c>
      <c r="G48" s="43" t="s">
        <v>245</v>
      </c>
      <c r="H48" s="10" t="s">
        <v>246</v>
      </c>
      <c r="I48" s="43" t="s">
        <v>247</v>
      </c>
      <c r="J48" s="10" t="s">
        <v>111</v>
      </c>
      <c r="K48" s="43" t="s">
        <v>112</v>
      </c>
      <c r="L48" s="10" t="s">
        <v>332</v>
      </c>
    </row>
    <row r="49" spans="1:12" ht="315" customHeight="1" x14ac:dyDescent="0.25">
      <c r="A49" s="10" t="s">
        <v>555</v>
      </c>
      <c r="B49" s="10" t="s">
        <v>248</v>
      </c>
      <c r="C49" s="43" t="s">
        <v>249</v>
      </c>
      <c r="D49" s="10" t="s">
        <v>250</v>
      </c>
      <c r="E49" s="43" t="s">
        <v>251</v>
      </c>
      <c r="F49" s="10" t="s">
        <v>492</v>
      </c>
      <c r="G49" s="43" t="s">
        <v>505</v>
      </c>
      <c r="H49" s="10" t="s">
        <v>109</v>
      </c>
      <c r="I49" s="43" t="s">
        <v>110</v>
      </c>
      <c r="J49" s="10" t="s">
        <v>111</v>
      </c>
      <c r="K49" s="43" t="s">
        <v>112</v>
      </c>
      <c r="L49" s="10" t="s">
        <v>252</v>
      </c>
    </row>
    <row r="50" spans="1:12" ht="229.5" customHeight="1" x14ac:dyDescent="0.25">
      <c r="A50" s="10" t="s">
        <v>556</v>
      </c>
      <c r="B50" s="10" t="s">
        <v>253</v>
      </c>
      <c r="C50" s="43" t="s">
        <v>254</v>
      </c>
      <c r="D50" s="10" t="s">
        <v>494</v>
      </c>
      <c r="E50" s="43" t="s">
        <v>510</v>
      </c>
      <c r="F50" s="10" t="s">
        <v>493</v>
      </c>
      <c r="G50" s="43" t="s">
        <v>255</v>
      </c>
      <c r="H50" s="10" t="s">
        <v>142</v>
      </c>
      <c r="I50" s="43" t="s">
        <v>143</v>
      </c>
      <c r="J50" s="10" t="s">
        <v>256</v>
      </c>
      <c r="K50" s="43" t="s">
        <v>257</v>
      </c>
      <c r="L50" s="10" t="s">
        <v>258</v>
      </c>
    </row>
    <row r="51" spans="1:12" ht="259.5" customHeight="1" x14ac:dyDescent="0.25">
      <c r="A51" s="10" t="s">
        <v>259</v>
      </c>
      <c r="B51" s="10" t="s">
        <v>260</v>
      </c>
      <c r="C51" s="43" t="s">
        <v>261</v>
      </c>
      <c r="D51" s="10" t="s">
        <v>262</v>
      </c>
      <c r="E51" s="43" t="s">
        <v>263</v>
      </c>
      <c r="F51" s="10" t="s">
        <v>264</v>
      </c>
      <c r="G51" s="43" t="s">
        <v>506</v>
      </c>
      <c r="H51" s="10" t="s">
        <v>265</v>
      </c>
      <c r="I51" s="43" t="s">
        <v>266</v>
      </c>
      <c r="J51" s="10" t="s">
        <v>267</v>
      </c>
      <c r="K51" s="43" t="s">
        <v>268</v>
      </c>
      <c r="L51" s="10" t="s">
        <v>333</v>
      </c>
    </row>
    <row r="52" spans="1:12" ht="216" customHeight="1" x14ac:dyDescent="0.25">
      <c r="A52" s="10" t="s">
        <v>269</v>
      </c>
      <c r="B52" s="10" t="s">
        <v>270</v>
      </c>
      <c r="C52" s="43" t="s">
        <v>271</v>
      </c>
      <c r="D52" s="10" t="s">
        <v>272</v>
      </c>
      <c r="E52" s="43" t="s">
        <v>273</v>
      </c>
      <c r="F52" s="10" t="s">
        <v>274</v>
      </c>
      <c r="G52" s="43" t="s">
        <v>275</v>
      </c>
      <c r="H52" s="10" t="s">
        <v>276</v>
      </c>
      <c r="I52" s="43" t="s">
        <v>266</v>
      </c>
      <c r="J52" s="10" t="s">
        <v>267</v>
      </c>
      <c r="K52" s="43" t="s">
        <v>268</v>
      </c>
      <c r="L52" s="10" t="s">
        <v>334</v>
      </c>
    </row>
    <row r="53" spans="1:12" ht="186" customHeight="1" x14ac:dyDescent="0.25">
      <c r="A53" s="10" t="s">
        <v>277</v>
      </c>
      <c r="B53" s="10" t="s">
        <v>278</v>
      </c>
      <c r="C53" s="43" t="s">
        <v>279</v>
      </c>
      <c r="D53" s="10" t="s">
        <v>280</v>
      </c>
      <c r="E53" s="43" t="s">
        <v>281</v>
      </c>
      <c r="F53" s="10" t="s">
        <v>282</v>
      </c>
      <c r="G53" s="43" t="s">
        <v>283</v>
      </c>
      <c r="H53" s="10" t="s">
        <v>9</v>
      </c>
      <c r="I53" s="43" t="s">
        <v>13</v>
      </c>
      <c r="J53" s="10" t="s">
        <v>284</v>
      </c>
      <c r="K53" s="43" t="s">
        <v>285</v>
      </c>
      <c r="L53" s="10" t="s">
        <v>286</v>
      </c>
    </row>
    <row r="54" spans="1:12" ht="304.5" customHeight="1" x14ac:dyDescent="0.25">
      <c r="A54" s="10" t="s">
        <v>287</v>
      </c>
      <c r="B54" s="10" t="s">
        <v>288</v>
      </c>
      <c r="C54" s="43" t="s">
        <v>289</v>
      </c>
      <c r="D54" s="10" t="s">
        <v>290</v>
      </c>
      <c r="E54" s="43" t="s">
        <v>524</v>
      </c>
      <c r="F54" s="10" t="s">
        <v>291</v>
      </c>
      <c r="G54" s="43" t="s">
        <v>292</v>
      </c>
      <c r="H54" s="10" t="s">
        <v>9</v>
      </c>
      <c r="I54" s="43" t="s">
        <v>13</v>
      </c>
      <c r="J54" s="10" t="s">
        <v>284</v>
      </c>
      <c r="K54" s="43" t="s">
        <v>285</v>
      </c>
      <c r="L54" s="10" t="s">
        <v>293</v>
      </c>
    </row>
    <row r="55" spans="1:12" ht="262.5" customHeight="1" x14ac:dyDescent="0.25">
      <c r="A55" s="10" t="s">
        <v>294</v>
      </c>
      <c r="B55" s="10" t="s">
        <v>295</v>
      </c>
      <c r="C55" s="43" t="s">
        <v>296</v>
      </c>
      <c r="D55" s="10" t="s">
        <v>297</v>
      </c>
      <c r="E55" s="43" t="s">
        <v>298</v>
      </c>
      <c r="F55" s="10" t="s">
        <v>299</v>
      </c>
      <c r="G55" s="43" t="s">
        <v>300</v>
      </c>
      <c r="H55" s="10" t="s">
        <v>301</v>
      </c>
      <c r="I55" s="43" t="s">
        <v>13</v>
      </c>
      <c r="J55" s="10" t="s">
        <v>302</v>
      </c>
      <c r="K55" s="43" t="s">
        <v>303</v>
      </c>
      <c r="L55" s="10" t="s">
        <v>304</v>
      </c>
    </row>
    <row r="56" spans="1:12" ht="409.5" customHeight="1" x14ac:dyDescent="0.25">
      <c r="A56" s="10" t="s">
        <v>306</v>
      </c>
      <c r="B56" s="10" t="s">
        <v>307</v>
      </c>
      <c r="C56" s="43" t="s">
        <v>308</v>
      </c>
      <c r="D56" s="10" t="s">
        <v>309</v>
      </c>
      <c r="E56" s="43" t="s">
        <v>310</v>
      </c>
      <c r="F56" s="10" t="s">
        <v>495</v>
      </c>
      <c r="G56" s="43" t="s">
        <v>507</v>
      </c>
      <c r="H56" s="10" t="s">
        <v>9</v>
      </c>
      <c r="I56" s="43" t="s">
        <v>13</v>
      </c>
      <c r="J56" s="10" t="s">
        <v>126</v>
      </c>
      <c r="K56" s="43" t="s">
        <v>127</v>
      </c>
      <c r="L56" s="10" t="s">
        <v>311</v>
      </c>
    </row>
    <row r="57" spans="1:12" ht="409.5" customHeight="1" x14ac:dyDescent="0.25">
      <c r="A57" s="10" t="s">
        <v>312</v>
      </c>
      <c r="B57" s="10" t="s">
        <v>313</v>
      </c>
      <c r="C57" s="43" t="s">
        <v>314</v>
      </c>
      <c r="D57" s="10" t="s">
        <v>315</v>
      </c>
      <c r="E57" s="43" t="s">
        <v>316</v>
      </c>
      <c r="F57" s="10" t="s">
        <v>495</v>
      </c>
      <c r="G57" s="43" t="s">
        <v>523</v>
      </c>
      <c r="H57" s="10" t="s">
        <v>9</v>
      </c>
      <c r="I57" s="43" t="s">
        <v>13</v>
      </c>
      <c r="J57" s="10" t="s">
        <v>111</v>
      </c>
      <c r="K57" s="43" t="s">
        <v>317</v>
      </c>
      <c r="L57" s="10" t="s">
        <v>318</v>
      </c>
    </row>
    <row r="58" spans="1:12" ht="409.5" customHeight="1" x14ac:dyDescent="0.25">
      <c r="A58" s="10" t="s">
        <v>319</v>
      </c>
      <c r="B58" s="10" t="s">
        <v>320</v>
      </c>
      <c r="C58" s="43" t="s">
        <v>321</v>
      </c>
      <c r="D58" s="10" t="s">
        <v>322</v>
      </c>
      <c r="E58" s="43" t="s">
        <v>323</v>
      </c>
      <c r="F58" s="10" t="s">
        <v>495</v>
      </c>
      <c r="G58" s="43" t="s">
        <v>508</v>
      </c>
      <c r="H58" s="10" t="s">
        <v>9</v>
      </c>
      <c r="I58" s="43" t="s">
        <v>13</v>
      </c>
      <c r="J58" s="10" t="s">
        <v>111</v>
      </c>
      <c r="K58" s="43" t="s">
        <v>317</v>
      </c>
      <c r="L58" s="10" t="s">
        <v>324</v>
      </c>
    </row>
    <row r="59" spans="1:12" ht="307.5" customHeight="1" x14ac:dyDescent="0.25">
      <c r="A59" s="10" t="s">
        <v>325</v>
      </c>
      <c r="B59" s="10" t="s">
        <v>326</v>
      </c>
      <c r="C59" s="43" t="s">
        <v>327</v>
      </c>
      <c r="D59" s="10" t="s">
        <v>328</v>
      </c>
      <c r="E59" s="43" t="s">
        <v>329</v>
      </c>
      <c r="F59" s="10" t="s">
        <v>496</v>
      </c>
      <c r="G59" s="43" t="s">
        <v>509</v>
      </c>
      <c r="H59" s="10" t="s">
        <v>10</v>
      </c>
      <c r="I59" s="43" t="s">
        <v>12</v>
      </c>
      <c r="J59" s="10" t="s">
        <v>284</v>
      </c>
      <c r="K59" s="43" t="s">
        <v>285</v>
      </c>
      <c r="L59" s="10" t="s">
        <v>330</v>
      </c>
    </row>
    <row r="60" spans="1:12" ht="33.75" customHeight="1" x14ac:dyDescent="0.25">
      <c r="A60" s="10"/>
      <c r="B60" s="10"/>
      <c r="C60" s="43"/>
      <c r="D60" s="10"/>
      <c r="E60" s="43"/>
      <c r="F60" s="10"/>
      <c r="G60" s="43"/>
      <c r="H60" s="10"/>
      <c r="I60" s="43" t="str">
        <f>IF(ISBLANK(H60),"",VLOOKUP(H60,Útmutató!$B$8:$C$11,2,FALSE))</f>
        <v/>
      </c>
      <c r="J60" s="10"/>
      <c r="K60" s="43"/>
      <c r="L60" s="10"/>
    </row>
    <row r="61" spans="1:12" ht="33.75" customHeight="1" x14ac:dyDescent="0.25">
      <c r="A61" s="10"/>
      <c r="B61" s="10"/>
      <c r="C61" s="43"/>
      <c r="D61" s="10"/>
      <c r="E61" s="43"/>
      <c r="F61" s="10"/>
      <c r="G61" s="43"/>
      <c r="H61" s="10"/>
      <c r="I61" s="43" t="str">
        <f>IF(ISBLANK(H61),"",VLOOKUP(H61,Útmutató!$B$8:$C$11,2,FALSE))</f>
        <v/>
      </c>
      <c r="J61" s="10"/>
      <c r="K61" s="43"/>
      <c r="L61" s="10"/>
    </row>
    <row r="62" spans="1:12" ht="33.75" customHeight="1" x14ac:dyDescent="0.25">
      <c r="A62" s="10"/>
      <c r="B62" s="10"/>
      <c r="C62" s="43"/>
      <c r="D62" s="10"/>
      <c r="E62" s="43"/>
      <c r="F62" s="10"/>
      <c r="G62" s="43"/>
      <c r="H62" s="10"/>
      <c r="I62" s="43" t="str">
        <f>IF(ISBLANK(H62),"",VLOOKUP(H62,Útmutató!$B$8:$C$11,2,FALSE))</f>
        <v/>
      </c>
      <c r="J62" s="10"/>
      <c r="K62" s="43"/>
      <c r="L62" s="10"/>
    </row>
    <row r="63" spans="1:12" ht="33.75" customHeight="1" x14ac:dyDescent="0.25">
      <c r="A63" s="10"/>
      <c r="B63" s="10"/>
      <c r="C63" s="43"/>
      <c r="D63" s="10"/>
      <c r="E63" s="43"/>
      <c r="F63" s="10"/>
      <c r="G63" s="43"/>
      <c r="H63" s="10"/>
      <c r="I63" s="43" t="str">
        <f>IF(ISBLANK(H63),"",VLOOKUP(H63,Útmutató!$B$8:$C$11,2,FALSE))</f>
        <v/>
      </c>
      <c r="J63" s="10"/>
      <c r="K63" s="43"/>
      <c r="L63" s="10"/>
    </row>
    <row r="64" spans="1:12" ht="33.75" customHeight="1" x14ac:dyDescent="0.25">
      <c r="A64" s="10"/>
      <c r="B64" s="10"/>
      <c r="C64" s="43"/>
      <c r="D64" s="10"/>
      <c r="E64" s="43"/>
      <c r="F64" s="10"/>
      <c r="G64" s="43"/>
      <c r="H64" s="10"/>
      <c r="I64" s="43" t="str">
        <f>IF(ISBLANK(H64),"",VLOOKUP(H64,Útmutató!$B$8:$C$11,2,FALSE))</f>
        <v/>
      </c>
      <c r="J64" s="10"/>
      <c r="K64" s="43"/>
      <c r="L64" s="10"/>
    </row>
    <row r="65" spans="1:12" ht="33.75" customHeight="1" x14ac:dyDescent="0.25">
      <c r="A65" s="10"/>
      <c r="B65" s="10"/>
      <c r="C65" s="43"/>
      <c r="D65" s="10"/>
      <c r="E65" s="43"/>
      <c r="F65" s="10"/>
      <c r="G65" s="43"/>
      <c r="H65" s="10"/>
      <c r="I65" s="43" t="str">
        <f>IF(ISBLANK(H65),"",VLOOKUP(H65,Útmutató!$B$8:$C$11,2,FALSE))</f>
        <v/>
      </c>
      <c r="J65" s="10"/>
      <c r="K65" s="43"/>
      <c r="L65" s="10"/>
    </row>
    <row r="66" spans="1:12" ht="33.75" customHeight="1" x14ac:dyDescent="0.25">
      <c r="A66" s="10"/>
      <c r="B66" s="10"/>
      <c r="C66" s="43"/>
      <c r="D66" s="10"/>
      <c r="E66" s="43"/>
      <c r="F66" s="10"/>
      <c r="G66" s="43"/>
      <c r="H66" s="10"/>
      <c r="I66" s="43" t="str">
        <f>IF(ISBLANK(H66),"",VLOOKUP(H66,Útmutató!$B$8:$C$11,2,FALSE))</f>
        <v/>
      </c>
      <c r="J66" s="10"/>
      <c r="K66" s="43"/>
      <c r="L66" s="10"/>
    </row>
    <row r="67" spans="1:12" ht="33.75" customHeight="1" x14ac:dyDescent="0.25">
      <c r="A67" s="10"/>
      <c r="B67" s="10"/>
      <c r="C67" s="43"/>
      <c r="D67" s="10"/>
      <c r="E67" s="43"/>
      <c r="F67" s="10"/>
      <c r="G67" s="43"/>
      <c r="H67" s="10"/>
      <c r="I67" s="43" t="str">
        <f>IF(ISBLANK(H67),"",VLOOKUP(H67,Útmutató!$B$8:$C$11,2,FALSE))</f>
        <v/>
      </c>
      <c r="J67" s="10"/>
      <c r="K67" s="43"/>
      <c r="L67" s="10"/>
    </row>
    <row r="68" spans="1:12" ht="33.75" customHeight="1" x14ac:dyDescent="0.25">
      <c r="A68" s="10"/>
      <c r="B68" s="10"/>
      <c r="C68" s="43"/>
      <c r="D68" s="10"/>
      <c r="E68" s="43"/>
      <c r="F68" s="10"/>
      <c r="G68" s="43"/>
      <c r="H68" s="10"/>
      <c r="I68" s="43" t="str">
        <f>IF(ISBLANK(H68),"",VLOOKUP(H68,Útmutató!$B$8:$C$11,2,FALSE))</f>
        <v/>
      </c>
      <c r="J68" s="10"/>
      <c r="K68" s="43"/>
      <c r="L68" s="10"/>
    </row>
    <row r="69" spans="1:12" ht="33.75" customHeight="1" x14ac:dyDescent="0.25">
      <c r="A69" s="10"/>
      <c r="B69" s="10"/>
      <c r="C69" s="43"/>
      <c r="D69" s="10"/>
      <c r="E69" s="43"/>
      <c r="F69" s="10"/>
      <c r="G69" s="43"/>
      <c r="H69" s="10"/>
      <c r="I69" s="43" t="str">
        <f>IF(ISBLANK(H69),"",VLOOKUP(H69,Útmutató!$B$8:$C$11,2,FALSE))</f>
        <v/>
      </c>
      <c r="J69" s="10"/>
      <c r="K69" s="43"/>
      <c r="L69" s="10"/>
    </row>
    <row r="70" spans="1:12" ht="33.75" customHeight="1" x14ac:dyDescent="0.25">
      <c r="A70" s="10"/>
      <c r="B70" s="10"/>
      <c r="C70" s="43"/>
      <c r="D70" s="10"/>
      <c r="E70" s="43"/>
      <c r="F70" s="10"/>
      <c r="G70" s="43"/>
      <c r="H70" s="10"/>
      <c r="I70" s="43" t="str">
        <f>IF(ISBLANK(H70),"",VLOOKUP(H70,Útmutató!$B$8:$C$11,2,FALSE))</f>
        <v/>
      </c>
      <c r="J70" s="10"/>
      <c r="K70" s="43"/>
      <c r="L70" s="10"/>
    </row>
    <row r="71" spans="1:12" ht="33.75" customHeight="1" x14ac:dyDescent="0.25">
      <c r="A71" s="10"/>
      <c r="B71" s="10"/>
      <c r="C71" s="43"/>
      <c r="D71" s="10"/>
      <c r="E71" s="43"/>
      <c r="F71" s="10"/>
      <c r="G71" s="43"/>
      <c r="H71" s="10"/>
      <c r="I71" s="43" t="str">
        <f>IF(ISBLANK(H71),"",VLOOKUP(H71,Útmutató!$B$8:$C$11,2,FALSE))</f>
        <v/>
      </c>
      <c r="J71" s="10"/>
      <c r="K71" s="43"/>
      <c r="L71" s="10"/>
    </row>
    <row r="72" spans="1:12" ht="33.75" customHeight="1" x14ac:dyDescent="0.25">
      <c r="A72" s="10"/>
      <c r="B72" s="10"/>
      <c r="C72" s="43"/>
      <c r="D72" s="10"/>
      <c r="E72" s="43"/>
      <c r="F72" s="10"/>
      <c r="G72" s="43"/>
      <c r="H72" s="10"/>
      <c r="I72" s="43" t="str">
        <f>IF(ISBLANK(H72),"",VLOOKUP(H72,Útmutató!$B$8:$C$11,2,FALSE))</f>
        <v/>
      </c>
      <c r="J72" s="10"/>
      <c r="K72" s="43"/>
      <c r="L72" s="10"/>
    </row>
    <row r="73" spans="1:12" ht="33.75" customHeight="1" x14ac:dyDescent="0.25">
      <c r="A73" s="10"/>
      <c r="B73" s="10"/>
      <c r="C73" s="43"/>
      <c r="D73" s="10"/>
      <c r="E73" s="43"/>
      <c r="F73" s="10"/>
      <c r="G73" s="43"/>
      <c r="H73" s="10"/>
      <c r="I73" s="43" t="str">
        <f>IF(ISBLANK(H73),"",VLOOKUP(H73,Útmutató!$B$8:$C$11,2,FALSE))</f>
        <v/>
      </c>
      <c r="J73" s="10"/>
      <c r="K73" s="43"/>
      <c r="L73" s="10"/>
    </row>
    <row r="74" spans="1:12" ht="33.75" customHeight="1" x14ac:dyDescent="0.25">
      <c r="A74" s="10"/>
      <c r="B74" s="10"/>
      <c r="C74" s="43"/>
      <c r="D74" s="10"/>
      <c r="E74" s="43"/>
      <c r="F74" s="10"/>
      <c r="G74" s="43"/>
      <c r="H74" s="10"/>
      <c r="I74" s="43" t="str">
        <f>IF(ISBLANK(H74),"",VLOOKUP(H74,Útmutató!$B$8:$C$11,2,FALSE))</f>
        <v/>
      </c>
      <c r="J74" s="10"/>
      <c r="K74" s="43"/>
      <c r="L74" s="10"/>
    </row>
    <row r="75" spans="1:12" ht="33.75" customHeight="1" x14ac:dyDescent="0.25">
      <c r="A75" s="10"/>
      <c r="B75" s="10"/>
      <c r="C75" s="43"/>
      <c r="D75" s="10"/>
      <c r="E75" s="43"/>
      <c r="F75" s="10"/>
      <c r="G75" s="43"/>
      <c r="H75" s="10"/>
      <c r="I75" s="43" t="str">
        <f>IF(ISBLANK(H75),"",VLOOKUP(H75,Útmutató!$B$8:$C$11,2,FALSE))</f>
        <v/>
      </c>
      <c r="J75" s="10"/>
      <c r="K75" s="43"/>
      <c r="L75" s="10"/>
    </row>
    <row r="76" spans="1:12" ht="33.75" customHeight="1" x14ac:dyDescent="0.25">
      <c r="A76" s="10"/>
      <c r="B76" s="10"/>
      <c r="C76" s="43"/>
      <c r="D76" s="10"/>
      <c r="E76" s="43"/>
      <c r="F76" s="10"/>
      <c r="G76" s="43"/>
      <c r="H76" s="10"/>
      <c r="I76" s="43" t="str">
        <f>IF(ISBLANK(H76),"",VLOOKUP(H76,Útmutató!$B$8:$C$11,2,FALSE))</f>
        <v/>
      </c>
      <c r="J76" s="10"/>
      <c r="K76" s="43"/>
      <c r="L76" s="10"/>
    </row>
    <row r="77" spans="1:12" ht="33.75" customHeight="1" x14ac:dyDescent="0.25">
      <c r="A77" s="10"/>
      <c r="B77" s="10"/>
      <c r="C77" s="43"/>
      <c r="D77" s="10"/>
      <c r="E77" s="43"/>
      <c r="F77" s="10"/>
      <c r="G77" s="43"/>
      <c r="H77" s="10"/>
      <c r="I77" s="43" t="str">
        <f>IF(ISBLANK(H77),"",VLOOKUP(H77,Útmutató!$B$8:$C$11,2,FALSE))</f>
        <v/>
      </c>
      <c r="J77" s="10"/>
      <c r="K77" s="43"/>
      <c r="L77" s="10"/>
    </row>
    <row r="78" spans="1:12" ht="33.75" customHeight="1" x14ac:dyDescent="0.25">
      <c r="A78" s="10"/>
      <c r="B78" s="10"/>
      <c r="C78" s="43"/>
      <c r="D78" s="10"/>
      <c r="E78" s="43"/>
      <c r="F78" s="10"/>
      <c r="G78" s="43"/>
      <c r="H78" s="10"/>
      <c r="I78" s="43" t="str">
        <f>IF(ISBLANK(H78),"",VLOOKUP(H78,Útmutató!$B$8:$C$11,2,FALSE))</f>
        <v/>
      </c>
      <c r="J78" s="10"/>
      <c r="K78" s="43"/>
      <c r="L78" s="10"/>
    </row>
    <row r="79" spans="1:12" ht="33.75" customHeight="1" x14ac:dyDescent="0.25">
      <c r="A79" s="62"/>
      <c r="B79" s="62"/>
      <c r="C79" s="63"/>
      <c r="D79" s="62"/>
      <c r="E79" s="63"/>
      <c r="F79" s="62"/>
      <c r="G79" s="63"/>
      <c r="H79" s="10"/>
      <c r="I79" s="43" t="str">
        <f>IF(ISBLANK(H79),"",VLOOKUP(H79,Útmutató!$B$8:$C$11,2,FALSE))</f>
        <v/>
      </c>
      <c r="J79" s="62"/>
      <c r="K79" s="63"/>
      <c r="L79" s="62"/>
    </row>
    <row r="80" spans="1:12" ht="33.75" customHeight="1" x14ac:dyDescent="0.25">
      <c r="A80" s="36"/>
      <c r="B80" s="36"/>
      <c r="C80" s="36"/>
      <c r="D80" s="36"/>
      <c r="E80" s="36"/>
      <c r="F80" s="36"/>
      <c r="G80" s="36"/>
      <c r="H80" s="36"/>
      <c r="I80" s="36"/>
      <c r="J80" s="36"/>
      <c r="K80" s="36"/>
      <c r="L80" s="36"/>
    </row>
    <row r="81" spans="1:12" ht="33.75" customHeight="1" x14ac:dyDescent="0.25">
      <c r="A81" s="36"/>
      <c r="B81" s="36"/>
      <c r="C81" s="36"/>
      <c r="D81" s="36"/>
      <c r="E81" s="36"/>
      <c r="F81" s="36"/>
      <c r="G81" s="36"/>
      <c r="H81" s="36"/>
      <c r="I81" s="36"/>
      <c r="J81" s="36"/>
      <c r="K81" s="36"/>
      <c r="L81" s="36"/>
    </row>
    <row r="82" spans="1:12" ht="33.75" customHeight="1" x14ac:dyDescent="0.25">
      <c r="A82" s="36"/>
      <c r="B82" s="36"/>
      <c r="C82" s="36"/>
      <c r="D82" s="36"/>
      <c r="E82" s="36"/>
      <c r="F82" s="36"/>
      <c r="G82" s="36"/>
      <c r="H82" s="36"/>
      <c r="I82" s="36"/>
      <c r="J82" s="36"/>
      <c r="K82" s="36"/>
      <c r="L82" s="36"/>
    </row>
    <row r="83" spans="1:12" ht="33.75" customHeight="1" x14ac:dyDescent="0.25">
      <c r="A83" s="36"/>
      <c r="B83" s="36"/>
      <c r="C83" s="36"/>
      <c r="D83" s="36"/>
      <c r="E83" s="36"/>
      <c r="F83" s="36"/>
      <c r="G83" s="36"/>
      <c r="H83" s="36"/>
      <c r="I83" s="36"/>
      <c r="J83" s="36"/>
      <c r="K83" s="36"/>
      <c r="L83" s="36"/>
    </row>
    <row r="84" spans="1:12" ht="33.75" customHeight="1" x14ac:dyDescent="0.25">
      <c r="A84" s="36"/>
      <c r="B84" s="36"/>
      <c r="C84" s="36"/>
      <c r="D84" s="36"/>
      <c r="E84" s="36"/>
      <c r="F84" s="36"/>
      <c r="G84" s="36"/>
      <c r="H84" s="36"/>
      <c r="I84" s="36"/>
      <c r="J84" s="36"/>
      <c r="K84" s="36"/>
      <c r="L84" s="36"/>
    </row>
    <row r="85" spans="1:12" ht="33.75" customHeight="1" x14ac:dyDescent="0.25">
      <c r="A85" s="36"/>
      <c r="B85" s="36"/>
      <c r="C85" s="36"/>
      <c r="D85" s="36"/>
      <c r="E85" s="36"/>
      <c r="F85" s="36"/>
      <c r="G85" s="36"/>
      <c r="H85" s="36"/>
      <c r="I85" s="36"/>
      <c r="J85" s="36"/>
      <c r="K85" s="36"/>
      <c r="L85" s="36"/>
    </row>
    <row r="86" spans="1:12" ht="33.75" customHeight="1" x14ac:dyDescent="0.25">
      <c r="A86" s="36"/>
      <c r="B86" s="36"/>
      <c r="C86" s="36"/>
      <c r="D86" s="36"/>
      <c r="E86" s="36"/>
      <c r="F86" s="36"/>
      <c r="G86" s="36"/>
      <c r="H86" s="36"/>
      <c r="I86" s="36"/>
      <c r="J86" s="36"/>
      <c r="K86" s="36"/>
      <c r="L86" s="36"/>
    </row>
    <row r="87" spans="1:12" ht="33.75" customHeight="1" x14ac:dyDescent="0.25">
      <c r="A87" s="36"/>
      <c r="B87" s="36"/>
      <c r="C87" s="36"/>
      <c r="D87" s="36"/>
      <c r="E87" s="36"/>
      <c r="F87" s="36"/>
      <c r="G87" s="36"/>
      <c r="H87" s="36"/>
      <c r="I87" s="36"/>
      <c r="J87" s="36"/>
      <c r="K87" s="36"/>
      <c r="L87" s="36"/>
    </row>
    <row r="88" spans="1:12" ht="33.75" customHeight="1" x14ac:dyDescent="0.25">
      <c r="A88" s="36"/>
      <c r="B88" s="36"/>
      <c r="C88" s="36"/>
      <c r="D88" s="36"/>
      <c r="E88" s="36"/>
      <c r="F88" s="36"/>
      <c r="G88" s="36"/>
      <c r="H88" s="36"/>
      <c r="I88" s="36"/>
      <c r="J88" s="36"/>
      <c r="K88" s="36"/>
      <c r="L88" s="36"/>
    </row>
    <row r="89" spans="1:12" ht="33.75" customHeight="1" x14ac:dyDescent="0.25">
      <c r="A89" s="36"/>
      <c r="B89" s="36"/>
      <c r="C89" s="36"/>
      <c r="D89" s="36"/>
      <c r="E89" s="36"/>
      <c r="F89" s="36"/>
      <c r="G89" s="36"/>
      <c r="H89" s="36"/>
      <c r="I89" s="36"/>
      <c r="J89" s="36"/>
      <c r="K89" s="36"/>
      <c r="L89" s="36"/>
    </row>
    <row r="90" spans="1:12" ht="33.75" customHeight="1" x14ac:dyDescent="0.25">
      <c r="A90" s="36"/>
      <c r="B90" s="36"/>
      <c r="C90" s="36"/>
      <c r="D90" s="36"/>
      <c r="E90" s="36"/>
      <c r="F90" s="36"/>
      <c r="G90" s="36"/>
      <c r="H90" s="36"/>
      <c r="I90" s="36"/>
      <c r="J90" s="36"/>
      <c r="K90" s="36"/>
      <c r="L90" s="36"/>
    </row>
    <row r="91" spans="1:12" ht="33.75" customHeight="1" x14ac:dyDescent="0.25">
      <c r="A91" s="36"/>
      <c r="B91" s="36"/>
      <c r="C91" s="36"/>
      <c r="D91" s="36"/>
      <c r="E91" s="36"/>
      <c r="F91" s="36"/>
      <c r="G91" s="36"/>
      <c r="H91" s="36"/>
      <c r="I91" s="36"/>
      <c r="J91" s="36"/>
      <c r="K91" s="36"/>
      <c r="L91" s="36"/>
    </row>
    <row r="92" spans="1:12" ht="33.75" customHeight="1" x14ac:dyDescent="0.25">
      <c r="A92" s="36"/>
      <c r="B92" s="36"/>
      <c r="C92" s="36"/>
      <c r="D92" s="36"/>
      <c r="E92" s="36"/>
      <c r="F92" s="36"/>
      <c r="G92" s="36"/>
      <c r="H92" s="36"/>
      <c r="I92" s="36"/>
      <c r="J92" s="36"/>
      <c r="K92" s="36"/>
      <c r="L92" s="36"/>
    </row>
    <row r="93" spans="1:12" ht="33.75" customHeight="1" x14ac:dyDescent="0.25">
      <c r="A93" s="36"/>
      <c r="B93" s="36"/>
      <c r="C93" s="36"/>
      <c r="D93" s="36"/>
      <c r="E93" s="36"/>
      <c r="F93" s="36"/>
      <c r="G93" s="36"/>
      <c r="H93" s="36"/>
      <c r="I93" s="36"/>
      <c r="J93" s="36"/>
      <c r="K93" s="36"/>
      <c r="L93" s="36"/>
    </row>
    <row r="94" spans="1:12" ht="33.75" customHeight="1" x14ac:dyDescent="0.25">
      <c r="A94" s="36"/>
      <c r="B94" s="36"/>
      <c r="C94" s="36"/>
      <c r="D94" s="36"/>
      <c r="E94" s="36"/>
      <c r="F94" s="36"/>
      <c r="G94" s="36"/>
      <c r="H94" s="36"/>
      <c r="I94" s="36"/>
      <c r="J94" s="36"/>
      <c r="K94" s="36"/>
      <c r="L94" s="36"/>
    </row>
    <row r="95" spans="1:12" ht="33.75" customHeight="1" x14ac:dyDescent="0.25">
      <c r="A95" s="36"/>
      <c r="B95" s="36"/>
      <c r="C95" s="36"/>
      <c r="D95" s="36"/>
      <c r="E95" s="36"/>
      <c r="F95" s="36"/>
      <c r="G95" s="36"/>
      <c r="H95" s="36"/>
      <c r="I95" s="36"/>
      <c r="J95" s="36"/>
      <c r="K95" s="36"/>
      <c r="L95" s="36"/>
    </row>
    <row r="96" spans="1:12" ht="33.75" customHeight="1" x14ac:dyDescent="0.25">
      <c r="A96" s="36"/>
      <c r="B96" s="36"/>
      <c r="C96" s="36"/>
      <c r="D96" s="36"/>
      <c r="E96" s="36"/>
      <c r="F96" s="36"/>
      <c r="G96" s="36"/>
      <c r="H96" s="36"/>
      <c r="I96" s="36"/>
      <c r="J96" s="36"/>
      <c r="K96" s="36"/>
      <c r="L96" s="36"/>
    </row>
    <row r="97" spans="1:12" ht="33.75" customHeight="1" x14ac:dyDescent="0.25">
      <c r="A97" s="36"/>
      <c r="B97" s="36"/>
      <c r="C97" s="36"/>
      <c r="D97" s="36"/>
      <c r="E97" s="36"/>
      <c r="F97" s="36"/>
      <c r="G97" s="36"/>
      <c r="H97" s="36"/>
      <c r="I97" s="36"/>
      <c r="J97" s="36"/>
      <c r="K97" s="36"/>
      <c r="L97" s="36"/>
    </row>
    <row r="98" spans="1:12" ht="33.75" customHeight="1" x14ac:dyDescent="0.25">
      <c r="A98" s="36"/>
      <c r="B98" s="36"/>
      <c r="C98" s="36"/>
      <c r="D98" s="36"/>
      <c r="E98" s="36"/>
      <c r="F98" s="36"/>
      <c r="G98" s="36"/>
      <c r="H98" s="36"/>
      <c r="I98" s="36"/>
      <c r="J98" s="36"/>
      <c r="K98" s="36"/>
      <c r="L98" s="36"/>
    </row>
    <row r="99" spans="1:12" ht="33.75" customHeight="1" x14ac:dyDescent="0.25">
      <c r="A99" s="36"/>
      <c r="B99" s="36"/>
      <c r="C99" s="36"/>
      <c r="D99" s="36"/>
      <c r="E99" s="36"/>
      <c r="F99" s="36"/>
      <c r="G99" s="36"/>
      <c r="H99" s="36"/>
      <c r="I99" s="36"/>
      <c r="J99" s="36"/>
      <c r="K99" s="36"/>
      <c r="L99" s="36"/>
    </row>
    <row r="100" spans="1:12" ht="33.75" customHeight="1" x14ac:dyDescent="0.25">
      <c r="A100" s="36"/>
      <c r="B100" s="36"/>
      <c r="C100" s="36"/>
      <c r="D100" s="36"/>
      <c r="E100" s="36"/>
      <c r="F100" s="36"/>
      <c r="G100" s="36"/>
      <c r="H100" s="36"/>
      <c r="I100" s="36"/>
      <c r="J100" s="36"/>
      <c r="K100" s="36"/>
      <c r="L100" s="36"/>
    </row>
    <row r="101" spans="1:12" ht="33.75" customHeight="1" x14ac:dyDescent="0.25">
      <c r="A101" s="36"/>
      <c r="B101" s="36"/>
      <c r="C101" s="36"/>
      <c r="D101" s="36"/>
      <c r="E101" s="36"/>
      <c r="F101" s="36"/>
      <c r="G101" s="36"/>
      <c r="H101" s="36"/>
      <c r="I101" s="36"/>
      <c r="J101" s="36"/>
      <c r="K101" s="36"/>
      <c r="L101" s="36"/>
    </row>
    <row r="102" spans="1:12" ht="33.75" customHeight="1" x14ac:dyDescent="0.25">
      <c r="A102" s="36"/>
      <c r="B102" s="36"/>
      <c r="C102" s="36"/>
      <c r="D102" s="36"/>
      <c r="E102" s="36"/>
      <c r="F102" s="36"/>
      <c r="G102" s="36"/>
      <c r="H102" s="36"/>
      <c r="I102" s="36"/>
      <c r="J102" s="36"/>
      <c r="K102" s="36"/>
      <c r="L102" s="36"/>
    </row>
    <row r="103" spans="1:12" ht="33.75" customHeight="1" x14ac:dyDescent="0.25">
      <c r="A103" s="36"/>
      <c r="B103" s="36"/>
      <c r="C103" s="36"/>
      <c r="D103" s="36"/>
      <c r="E103" s="36"/>
      <c r="F103" s="36"/>
      <c r="G103" s="36"/>
      <c r="H103" s="36"/>
      <c r="I103" s="36"/>
      <c r="J103" s="36"/>
      <c r="K103" s="36"/>
      <c r="L103" s="36"/>
    </row>
    <row r="104" spans="1:12" ht="33.75" customHeight="1" x14ac:dyDescent="0.25">
      <c r="A104" s="36"/>
      <c r="B104" s="36"/>
      <c r="C104" s="36"/>
      <c r="D104" s="36"/>
      <c r="E104" s="36"/>
      <c r="F104" s="36"/>
      <c r="G104" s="36"/>
      <c r="H104" s="36"/>
      <c r="I104" s="36"/>
      <c r="J104" s="36"/>
      <c r="K104" s="36"/>
      <c r="L104" s="36"/>
    </row>
    <row r="105" spans="1:12" ht="33.75" customHeight="1" x14ac:dyDescent="0.25">
      <c r="A105" s="36"/>
      <c r="B105" s="36"/>
      <c r="C105" s="36"/>
      <c r="D105" s="36"/>
      <c r="E105" s="36"/>
      <c r="F105" s="36"/>
      <c r="G105" s="36"/>
      <c r="H105" s="36"/>
      <c r="I105" s="36"/>
      <c r="J105" s="36"/>
      <c r="K105" s="36"/>
      <c r="L105" s="36"/>
    </row>
    <row r="106" spans="1:12" ht="33.75" customHeight="1" x14ac:dyDescent="0.25">
      <c r="A106" s="36"/>
      <c r="B106" s="36"/>
      <c r="C106" s="36"/>
      <c r="D106" s="36"/>
      <c r="E106" s="36"/>
      <c r="F106" s="36"/>
      <c r="G106" s="36"/>
      <c r="H106" s="36"/>
      <c r="I106" s="36"/>
      <c r="J106" s="36"/>
      <c r="K106" s="36"/>
      <c r="L106" s="36"/>
    </row>
    <row r="107" spans="1:12" ht="33.75" customHeight="1" x14ac:dyDescent="0.25">
      <c r="A107" s="36"/>
      <c r="B107" s="36"/>
      <c r="C107" s="36"/>
      <c r="D107" s="36"/>
      <c r="E107" s="36"/>
      <c r="F107" s="36"/>
      <c r="G107" s="36"/>
      <c r="H107" s="36"/>
      <c r="I107" s="36"/>
      <c r="J107" s="36"/>
      <c r="K107" s="36"/>
      <c r="L107" s="36"/>
    </row>
    <row r="108" spans="1:12" ht="33.75" customHeight="1" x14ac:dyDescent="0.25">
      <c r="A108" s="36"/>
      <c r="B108" s="36"/>
      <c r="C108" s="36"/>
      <c r="D108" s="36"/>
      <c r="E108" s="36"/>
      <c r="F108" s="36"/>
      <c r="G108" s="36"/>
      <c r="H108" s="36"/>
      <c r="I108" s="36"/>
      <c r="J108" s="36"/>
      <c r="K108" s="36"/>
      <c r="L108" s="36"/>
    </row>
    <row r="109" spans="1:12" ht="33.75" customHeight="1" x14ac:dyDescent="0.25">
      <c r="A109" s="36"/>
      <c r="B109" s="36"/>
      <c r="C109" s="36"/>
      <c r="D109" s="36"/>
      <c r="E109" s="36"/>
      <c r="F109" s="36"/>
      <c r="G109" s="36"/>
      <c r="H109" s="36"/>
      <c r="I109" s="36"/>
      <c r="J109" s="36"/>
      <c r="K109" s="36"/>
      <c r="L109" s="36"/>
    </row>
    <row r="110" spans="1:12" ht="33.75" customHeight="1" x14ac:dyDescent="0.25">
      <c r="A110" s="36"/>
      <c r="B110" s="36"/>
      <c r="C110" s="36"/>
      <c r="D110" s="36"/>
      <c r="E110" s="36"/>
      <c r="F110" s="36"/>
      <c r="G110" s="36"/>
      <c r="H110" s="36"/>
      <c r="I110" s="36"/>
      <c r="J110" s="36"/>
      <c r="K110" s="36"/>
      <c r="L110" s="36"/>
    </row>
    <row r="111" spans="1:12" ht="33.75" customHeight="1" x14ac:dyDescent="0.25">
      <c r="A111" s="36"/>
      <c r="B111" s="36"/>
      <c r="C111" s="36"/>
      <c r="D111" s="36"/>
      <c r="E111" s="36"/>
      <c r="F111" s="36"/>
      <c r="G111" s="36"/>
      <c r="H111" s="36"/>
      <c r="I111" s="36"/>
      <c r="J111" s="36"/>
      <c r="K111" s="36"/>
      <c r="L111" s="36"/>
    </row>
    <row r="112" spans="1:12" ht="33.75" customHeight="1" x14ac:dyDescent="0.25">
      <c r="A112" s="36"/>
      <c r="B112" s="36"/>
      <c r="C112" s="36"/>
      <c r="D112" s="36"/>
      <c r="E112" s="36"/>
      <c r="F112" s="36"/>
      <c r="G112" s="36"/>
      <c r="H112" s="36"/>
      <c r="I112" s="36"/>
      <c r="J112" s="36"/>
      <c r="K112" s="36"/>
      <c r="L112" s="36"/>
    </row>
    <row r="113" spans="1:12" ht="33.75" customHeight="1" x14ac:dyDescent="0.25">
      <c r="A113" s="36"/>
      <c r="B113" s="36"/>
      <c r="C113" s="36"/>
      <c r="D113" s="36"/>
      <c r="E113" s="36"/>
      <c r="F113" s="36"/>
      <c r="G113" s="36"/>
      <c r="H113" s="36"/>
      <c r="I113" s="36"/>
      <c r="J113" s="36"/>
      <c r="K113" s="36"/>
      <c r="L113" s="36"/>
    </row>
    <row r="114" spans="1:12" ht="33.75" customHeight="1" x14ac:dyDescent="0.25">
      <c r="A114" s="36"/>
      <c r="B114" s="36"/>
      <c r="C114" s="36"/>
      <c r="D114" s="36"/>
      <c r="E114" s="36"/>
      <c r="F114" s="36"/>
      <c r="G114" s="36"/>
      <c r="H114" s="36"/>
      <c r="I114" s="36"/>
      <c r="J114" s="36"/>
      <c r="K114" s="36"/>
      <c r="L114" s="36"/>
    </row>
    <row r="115" spans="1:12" ht="33.75" customHeight="1" x14ac:dyDescent="0.25">
      <c r="A115" s="36"/>
      <c r="B115" s="36"/>
      <c r="C115" s="36"/>
      <c r="D115" s="36"/>
      <c r="E115" s="36"/>
      <c r="F115" s="36"/>
      <c r="G115" s="36"/>
      <c r="H115" s="36"/>
      <c r="I115" s="36"/>
      <c r="J115" s="36"/>
      <c r="K115" s="36"/>
      <c r="L115" s="36"/>
    </row>
    <row r="116" spans="1:12" ht="33.75" customHeight="1" x14ac:dyDescent="0.25">
      <c r="A116" s="36"/>
      <c r="B116" s="36"/>
      <c r="C116" s="36"/>
      <c r="D116" s="36"/>
      <c r="E116" s="36"/>
      <c r="F116" s="36"/>
      <c r="G116" s="36"/>
      <c r="H116" s="36"/>
      <c r="I116" s="36"/>
      <c r="J116" s="36"/>
      <c r="K116" s="36"/>
      <c r="L116" s="36"/>
    </row>
    <row r="117" spans="1:12" ht="33.75" customHeight="1" x14ac:dyDescent="0.25">
      <c r="A117" s="36"/>
      <c r="B117" s="36"/>
      <c r="C117" s="36"/>
      <c r="D117" s="36"/>
      <c r="E117" s="36"/>
      <c r="F117" s="36"/>
      <c r="G117" s="36"/>
      <c r="H117" s="36"/>
      <c r="I117" s="36"/>
      <c r="J117" s="36"/>
      <c r="K117" s="36"/>
      <c r="L117" s="36"/>
    </row>
    <row r="118" spans="1:12" ht="33.75" customHeight="1" x14ac:dyDescent="0.25">
      <c r="A118" s="36"/>
      <c r="B118" s="36"/>
      <c r="C118" s="36"/>
      <c r="D118" s="36"/>
      <c r="E118" s="36"/>
      <c r="F118" s="36"/>
      <c r="G118" s="36"/>
      <c r="H118" s="36"/>
      <c r="I118" s="36"/>
      <c r="J118" s="36"/>
      <c r="K118" s="36"/>
      <c r="L118" s="36"/>
    </row>
    <row r="119" spans="1:12" ht="33.75" customHeight="1" x14ac:dyDescent="0.25">
      <c r="A119" s="36"/>
      <c r="B119" s="36"/>
      <c r="C119" s="36"/>
      <c r="D119" s="36"/>
      <c r="E119" s="36"/>
      <c r="F119" s="36"/>
      <c r="G119" s="36"/>
      <c r="H119" s="36"/>
      <c r="I119" s="36"/>
      <c r="J119" s="36"/>
      <c r="K119" s="36"/>
      <c r="L119" s="36"/>
    </row>
    <row r="120" spans="1:12" ht="33.75" customHeight="1" x14ac:dyDescent="0.25">
      <c r="A120" s="36"/>
      <c r="B120" s="36"/>
      <c r="C120" s="36"/>
      <c r="D120" s="36"/>
      <c r="E120" s="36"/>
      <c r="F120" s="36"/>
      <c r="G120" s="36"/>
      <c r="H120" s="36"/>
      <c r="I120" s="36"/>
      <c r="J120" s="36"/>
      <c r="K120" s="36"/>
      <c r="L120" s="36"/>
    </row>
    <row r="121" spans="1:12" ht="33.75" customHeight="1" x14ac:dyDescent="0.25">
      <c r="A121" s="36"/>
      <c r="B121" s="36"/>
      <c r="C121" s="36"/>
      <c r="D121" s="36"/>
      <c r="E121" s="36"/>
      <c r="F121" s="36"/>
      <c r="G121" s="36"/>
      <c r="H121" s="36"/>
      <c r="I121" s="36"/>
      <c r="J121" s="36"/>
      <c r="K121" s="36"/>
      <c r="L121" s="36"/>
    </row>
    <row r="122" spans="1:12" ht="33.75" customHeight="1" x14ac:dyDescent="0.25">
      <c r="A122" s="36"/>
      <c r="B122" s="36"/>
      <c r="C122" s="36"/>
      <c r="D122" s="36"/>
      <c r="E122" s="36"/>
      <c r="F122" s="36"/>
      <c r="G122" s="36"/>
      <c r="H122" s="36"/>
      <c r="I122" s="36"/>
      <c r="J122" s="36"/>
      <c r="K122" s="36"/>
      <c r="L122" s="36"/>
    </row>
    <row r="123" spans="1:12" ht="33.75" customHeight="1" x14ac:dyDescent="0.25">
      <c r="A123" s="36"/>
      <c r="B123" s="36"/>
      <c r="C123" s="36"/>
      <c r="D123" s="36"/>
      <c r="E123" s="36"/>
      <c r="F123" s="36"/>
      <c r="G123" s="36"/>
      <c r="H123" s="36"/>
      <c r="I123" s="36"/>
      <c r="J123" s="36"/>
      <c r="K123" s="36"/>
      <c r="L123" s="36"/>
    </row>
    <row r="124" spans="1:12" ht="33.75" customHeight="1" x14ac:dyDescent="0.25">
      <c r="A124" s="36"/>
      <c r="B124" s="36"/>
      <c r="C124" s="36"/>
      <c r="D124" s="36"/>
      <c r="E124" s="36"/>
      <c r="F124" s="36"/>
      <c r="G124" s="36"/>
      <c r="H124" s="36"/>
      <c r="I124" s="36"/>
      <c r="J124" s="36"/>
      <c r="K124" s="36"/>
      <c r="L124" s="36"/>
    </row>
    <row r="125" spans="1:12" ht="33.75" customHeight="1" x14ac:dyDescent="0.25">
      <c r="A125" s="36"/>
      <c r="B125" s="36"/>
      <c r="C125" s="36"/>
      <c r="D125" s="36"/>
      <c r="E125" s="36"/>
      <c r="F125" s="36"/>
      <c r="G125" s="36"/>
      <c r="H125" s="36"/>
      <c r="I125" s="36"/>
      <c r="J125" s="36"/>
      <c r="K125" s="36"/>
      <c r="L125" s="36"/>
    </row>
    <row r="126" spans="1:12" ht="33.75" customHeight="1" x14ac:dyDescent="0.25">
      <c r="A126" s="36"/>
      <c r="B126" s="36"/>
      <c r="C126" s="36"/>
      <c r="D126" s="36"/>
      <c r="E126" s="36"/>
      <c r="F126" s="36"/>
      <c r="G126" s="36"/>
      <c r="H126" s="36"/>
      <c r="I126" s="36"/>
      <c r="J126" s="36"/>
      <c r="K126" s="36"/>
      <c r="L126" s="36"/>
    </row>
    <row r="127" spans="1:12" ht="33.75" customHeight="1" x14ac:dyDescent="0.25">
      <c r="A127" s="36"/>
      <c r="B127" s="36"/>
      <c r="C127" s="36"/>
      <c r="D127" s="36"/>
      <c r="E127" s="36"/>
      <c r="F127" s="36"/>
      <c r="G127" s="36"/>
      <c r="H127" s="36"/>
      <c r="I127" s="36"/>
      <c r="J127" s="36"/>
      <c r="K127" s="36"/>
      <c r="L127" s="36"/>
    </row>
    <row r="128" spans="1:12" ht="33.75" customHeight="1" x14ac:dyDescent="0.25">
      <c r="A128" s="36"/>
      <c r="B128" s="36"/>
      <c r="C128" s="36"/>
      <c r="D128" s="36"/>
      <c r="E128" s="36"/>
      <c r="F128" s="36"/>
      <c r="G128" s="36"/>
      <c r="H128" s="36"/>
      <c r="I128" s="36"/>
      <c r="J128" s="36"/>
      <c r="K128" s="36"/>
      <c r="L128" s="36"/>
    </row>
    <row r="129" spans="1:12" ht="33.75" customHeight="1" x14ac:dyDescent="0.25">
      <c r="A129" s="36"/>
      <c r="B129" s="36"/>
      <c r="C129" s="36"/>
      <c r="D129" s="36"/>
      <c r="E129" s="36"/>
      <c r="F129" s="36"/>
      <c r="G129" s="36"/>
      <c r="H129" s="36"/>
      <c r="I129" s="36"/>
      <c r="J129" s="36"/>
      <c r="K129" s="36"/>
      <c r="L129" s="36"/>
    </row>
    <row r="130" spans="1:12" ht="33.75" customHeight="1" x14ac:dyDescent="0.25">
      <c r="A130" s="36"/>
      <c r="B130" s="36"/>
      <c r="C130" s="36"/>
      <c r="D130" s="36"/>
      <c r="E130" s="36"/>
      <c r="F130" s="36"/>
      <c r="G130" s="36"/>
      <c r="H130" s="36"/>
      <c r="I130" s="36"/>
      <c r="J130" s="36"/>
      <c r="K130" s="36"/>
      <c r="L130" s="36"/>
    </row>
    <row r="131" spans="1:12" ht="33.75" customHeight="1" x14ac:dyDescent="0.25">
      <c r="A131" s="36"/>
      <c r="B131" s="36"/>
      <c r="C131" s="36"/>
      <c r="D131" s="36"/>
      <c r="E131" s="36"/>
      <c r="F131" s="36"/>
      <c r="G131" s="36"/>
      <c r="H131" s="36"/>
      <c r="I131" s="36"/>
      <c r="J131" s="36"/>
      <c r="K131" s="36"/>
      <c r="L131" s="36"/>
    </row>
    <row r="132" spans="1:12" ht="33.75" customHeight="1" x14ac:dyDescent="0.25">
      <c r="A132" s="36"/>
      <c r="B132" s="36"/>
      <c r="C132" s="36"/>
      <c r="D132" s="36"/>
      <c r="E132" s="36"/>
      <c r="F132" s="36"/>
      <c r="G132" s="36"/>
      <c r="H132" s="36"/>
      <c r="I132" s="36"/>
      <c r="J132" s="36"/>
      <c r="K132" s="36"/>
      <c r="L132" s="36"/>
    </row>
    <row r="133" spans="1:12" ht="33.75" customHeight="1" x14ac:dyDescent="0.25">
      <c r="A133" s="36"/>
      <c r="B133" s="36"/>
      <c r="C133" s="36"/>
      <c r="D133" s="36"/>
      <c r="E133" s="36"/>
      <c r="F133" s="36"/>
      <c r="G133" s="36"/>
      <c r="H133" s="36"/>
      <c r="I133" s="36"/>
      <c r="J133" s="36"/>
      <c r="K133" s="36"/>
      <c r="L133" s="36"/>
    </row>
    <row r="134" spans="1:12" ht="33.75" customHeight="1" x14ac:dyDescent="0.25">
      <c r="A134" s="36"/>
      <c r="B134" s="36"/>
      <c r="C134" s="36"/>
      <c r="D134" s="36"/>
      <c r="E134" s="36"/>
      <c r="F134" s="36"/>
      <c r="G134" s="36"/>
      <c r="H134" s="36"/>
      <c r="I134" s="36"/>
      <c r="J134" s="36"/>
      <c r="K134" s="36"/>
      <c r="L134" s="36"/>
    </row>
    <row r="135" spans="1:12" ht="33.75" customHeight="1" x14ac:dyDescent="0.25">
      <c r="A135" s="36"/>
      <c r="B135" s="36"/>
      <c r="C135" s="36"/>
      <c r="D135" s="36"/>
      <c r="E135" s="36"/>
      <c r="F135" s="36"/>
      <c r="G135" s="36"/>
      <c r="H135" s="36"/>
      <c r="I135" s="36"/>
      <c r="J135" s="36"/>
      <c r="K135" s="36"/>
      <c r="L135" s="36"/>
    </row>
    <row r="136" spans="1:12" ht="33.75" customHeight="1" x14ac:dyDescent="0.25">
      <c r="A136" s="36"/>
      <c r="B136" s="36"/>
      <c r="C136" s="36"/>
      <c r="D136" s="36"/>
      <c r="E136" s="36"/>
      <c r="F136" s="36"/>
      <c r="G136" s="36"/>
      <c r="H136" s="36"/>
      <c r="I136" s="36"/>
      <c r="J136" s="36"/>
      <c r="K136" s="36"/>
      <c r="L136" s="36"/>
    </row>
    <row r="137" spans="1:12" ht="33.75" customHeight="1" x14ac:dyDescent="0.25">
      <c r="A137" s="36"/>
      <c r="B137" s="36"/>
      <c r="C137" s="36"/>
      <c r="D137" s="36"/>
      <c r="E137" s="36"/>
      <c r="F137" s="36"/>
      <c r="G137" s="36"/>
      <c r="H137" s="36"/>
      <c r="I137" s="36"/>
      <c r="J137" s="36"/>
      <c r="K137" s="36"/>
      <c r="L137" s="36"/>
    </row>
    <row r="138" spans="1:12" ht="33.75" customHeight="1" x14ac:dyDescent="0.25">
      <c r="A138" s="36"/>
      <c r="B138" s="36"/>
      <c r="C138" s="36"/>
      <c r="D138" s="36"/>
      <c r="E138" s="36"/>
      <c r="F138" s="36"/>
      <c r="G138" s="36"/>
      <c r="H138" s="36"/>
      <c r="I138" s="36"/>
      <c r="J138" s="36"/>
      <c r="K138" s="36"/>
      <c r="L138" s="36"/>
    </row>
    <row r="139" spans="1:12" ht="33.75" customHeight="1" x14ac:dyDescent="0.25">
      <c r="A139" s="36"/>
      <c r="B139" s="36"/>
      <c r="C139" s="36"/>
      <c r="D139" s="36"/>
      <c r="E139" s="36"/>
      <c r="F139" s="36"/>
      <c r="G139" s="36"/>
      <c r="H139" s="36"/>
      <c r="I139" s="36"/>
      <c r="J139" s="36"/>
      <c r="K139" s="36"/>
      <c r="L139" s="36"/>
    </row>
    <row r="140" spans="1:12" ht="33.75" customHeight="1" x14ac:dyDescent="0.25">
      <c r="A140" s="36"/>
      <c r="B140" s="36"/>
      <c r="C140" s="36"/>
      <c r="D140" s="36"/>
      <c r="E140" s="36"/>
      <c r="F140" s="36"/>
      <c r="G140" s="36"/>
      <c r="H140" s="36"/>
      <c r="I140" s="36"/>
      <c r="J140" s="36"/>
      <c r="K140" s="36"/>
      <c r="L140" s="36"/>
    </row>
    <row r="141" spans="1:12" ht="33.75" customHeight="1" x14ac:dyDescent="0.25">
      <c r="A141" s="36"/>
      <c r="B141" s="36"/>
      <c r="C141" s="36"/>
      <c r="D141" s="36"/>
      <c r="E141" s="36"/>
      <c r="F141" s="36"/>
      <c r="G141" s="36"/>
      <c r="H141" s="36"/>
      <c r="I141" s="36"/>
      <c r="J141" s="36"/>
      <c r="K141" s="36"/>
      <c r="L141" s="36"/>
    </row>
    <row r="142" spans="1:12" ht="33.75" customHeight="1" x14ac:dyDescent="0.25">
      <c r="A142" s="36"/>
      <c r="B142" s="36"/>
      <c r="C142" s="36"/>
      <c r="D142" s="36"/>
      <c r="E142" s="36"/>
      <c r="F142" s="36"/>
      <c r="G142" s="36"/>
      <c r="H142" s="36"/>
      <c r="I142" s="36"/>
      <c r="J142" s="36"/>
      <c r="K142" s="36"/>
      <c r="L142" s="36"/>
    </row>
    <row r="143" spans="1:12" ht="33.75" customHeight="1" x14ac:dyDescent="0.25">
      <c r="A143" s="36"/>
      <c r="B143" s="36"/>
      <c r="C143" s="36"/>
      <c r="D143" s="36"/>
      <c r="E143" s="36"/>
      <c r="F143" s="36"/>
      <c r="G143" s="36"/>
      <c r="H143" s="36"/>
      <c r="I143" s="36"/>
      <c r="J143" s="36"/>
      <c r="K143" s="36"/>
      <c r="L143" s="36"/>
    </row>
    <row r="144" spans="1:12" ht="33.75" customHeight="1" x14ac:dyDescent="0.25">
      <c r="A144" s="36"/>
      <c r="B144" s="36"/>
      <c r="C144" s="36"/>
      <c r="D144" s="36"/>
      <c r="E144" s="36"/>
      <c r="F144" s="36"/>
      <c r="G144" s="36"/>
      <c r="H144" s="36"/>
      <c r="I144" s="36"/>
      <c r="J144" s="36"/>
      <c r="K144" s="36"/>
      <c r="L144" s="36"/>
    </row>
    <row r="145" spans="1:12" ht="33.75" customHeight="1" x14ac:dyDescent="0.25">
      <c r="A145" s="36"/>
      <c r="B145" s="36"/>
      <c r="C145" s="36"/>
      <c r="D145" s="36"/>
      <c r="E145" s="36"/>
      <c r="F145" s="36"/>
      <c r="G145" s="36"/>
      <c r="H145" s="36"/>
      <c r="I145" s="36"/>
      <c r="J145" s="36"/>
      <c r="K145" s="36"/>
      <c r="L145" s="36"/>
    </row>
    <row r="146" spans="1:12" ht="33.75" customHeight="1" x14ac:dyDescent="0.25">
      <c r="A146" s="36"/>
      <c r="B146" s="36"/>
      <c r="C146" s="36"/>
      <c r="D146" s="36"/>
      <c r="E146" s="36"/>
      <c r="F146" s="36"/>
      <c r="G146" s="36"/>
      <c r="H146" s="36"/>
      <c r="I146" s="36"/>
      <c r="J146" s="36"/>
      <c r="K146" s="36"/>
      <c r="L146" s="36"/>
    </row>
    <row r="147" spans="1:12" ht="33.75" customHeight="1" x14ac:dyDescent="0.25">
      <c r="A147" s="36"/>
      <c r="B147" s="36"/>
      <c r="C147" s="36"/>
      <c r="D147" s="36"/>
      <c r="E147" s="36"/>
      <c r="F147" s="36"/>
      <c r="G147" s="36"/>
      <c r="H147" s="36"/>
      <c r="I147" s="36"/>
      <c r="J147" s="36"/>
      <c r="K147" s="36"/>
      <c r="L147" s="36"/>
    </row>
    <row r="148" spans="1:12" ht="33.75" customHeight="1" x14ac:dyDescent="0.25">
      <c r="A148" s="36"/>
      <c r="B148" s="36"/>
      <c r="C148" s="36"/>
      <c r="D148" s="36"/>
      <c r="E148" s="36"/>
      <c r="F148" s="36"/>
      <c r="G148" s="36"/>
      <c r="H148" s="36"/>
      <c r="I148" s="36"/>
      <c r="J148" s="36"/>
      <c r="K148" s="36"/>
      <c r="L148" s="36"/>
    </row>
    <row r="149" spans="1:12" ht="33.75" customHeight="1" x14ac:dyDescent="0.25">
      <c r="A149" s="36"/>
      <c r="B149" s="36"/>
      <c r="C149" s="36"/>
      <c r="D149" s="36"/>
      <c r="E149" s="36"/>
      <c r="F149" s="36"/>
      <c r="G149" s="36"/>
      <c r="H149" s="36"/>
      <c r="I149" s="36"/>
      <c r="J149" s="36"/>
      <c r="K149" s="36"/>
      <c r="L149" s="36"/>
    </row>
    <row r="150" spans="1:12" ht="33.75" customHeight="1" x14ac:dyDescent="0.25">
      <c r="A150" s="36"/>
      <c r="B150" s="36"/>
      <c r="C150" s="36"/>
      <c r="D150" s="36"/>
      <c r="E150" s="36"/>
      <c r="F150" s="36"/>
      <c r="G150" s="36"/>
      <c r="H150" s="36"/>
      <c r="I150" s="36"/>
      <c r="J150" s="36"/>
      <c r="K150" s="36"/>
      <c r="L150" s="36"/>
    </row>
    <row r="151" spans="1:12" ht="33.75" customHeight="1" x14ac:dyDescent="0.25">
      <c r="A151" s="36"/>
      <c r="B151" s="36"/>
      <c r="C151" s="36"/>
      <c r="D151" s="36"/>
      <c r="E151" s="36"/>
      <c r="F151" s="36"/>
      <c r="G151" s="36"/>
      <c r="H151" s="36"/>
      <c r="I151" s="36"/>
      <c r="J151" s="36"/>
      <c r="K151" s="36"/>
      <c r="L151" s="36"/>
    </row>
    <row r="152" spans="1:12" ht="33.75" customHeight="1" x14ac:dyDescent="0.25">
      <c r="A152" s="36"/>
      <c r="B152" s="36"/>
      <c r="C152" s="36"/>
      <c r="D152" s="36"/>
      <c r="E152" s="36"/>
      <c r="F152" s="36"/>
      <c r="G152" s="36"/>
      <c r="H152" s="36"/>
      <c r="I152" s="36"/>
      <c r="J152" s="36"/>
      <c r="K152" s="36"/>
      <c r="L152" s="36"/>
    </row>
    <row r="153" spans="1:12" ht="33.75" customHeight="1" x14ac:dyDescent="0.25">
      <c r="A153" s="36"/>
      <c r="B153" s="36"/>
      <c r="C153" s="36"/>
      <c r="D153" s="36"/>
      <c r="E153" s="36"/>
      <c r="F153" s="36"/>
      <c r="G153" s="36"/>
      <c r="H153" s="36"/>
      <c r="I153" s="36"/>
      <c r="J153" s="36"/>
      <c r="K153" s="36"/>
      <c r="L153" s="36"/>
    </row>
    <row r="154" spans="1:12" ht="33.75" customHeight="1" x14ac:dyDescent="0.25">
      <c r="A154" s="36"/>
      <c r="B154" s="36"/>
      <c r="C154" s="36"/>
      <c r="D154" s="36"/>
      <c r="E154" s="36"/>
      <c r="F154" s="36"/>
      <c r="G154" s="36"/>
      <c r="H154" s="36"/>
      <c r="I154" s="36"/>
      <c r="J154" s="36"/>
      <c r="K154" s="36"/>
      <c r="L154" s="36"/>
    </row>
  </sheetData>
  <mergeCells count="5">
    <mergeCell ref="B2:C2"/>
    <mergeCell ref="D2:E2"/>
    <mergeCell ref="F2:G2"/>
    <mergeCell ref="H2:I2"/>
    <mergeCell ref="J2:K2"/>
  </mergeCells>
  <dataValidations count="1">
    <dataValidation type="list" allowBlank="1" showInputMessage="1" showErrorMessage="1" sqref="H4:H6 H8:H14 H16 H19 H21:H22 H24:H79">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2024-06-18T10:03:35Z</cp:lastPrinted>
  <dcterms:created xsi:type="dcterms:W3CDTF">2016-05-11T08:28:59Z</dcterms:created>
  <dcterms:modified xsi:type="dcterms:W3CDTF">2024-07-18T11:32:04Z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