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2023\tanári\IT 2018-19 tanari mintatantervek\MÉRNÖK\2 félév\"/>
    </mc:Choice>
  </mc:AlternateContent>
  <bookViews>
    <workbookView xWindow="0" yWindow="0" windowWidth="28800" windowHeight="11100"/>
  </bookViews>
  <sheets>
    <sheet name="Szakmai 3 félév" sheetId="30" r:id="rId1"/>
  </sheets>
  <definedNames>
    <definedName name="_xlnm.Print_Area" localSheetId="0">'Szakmai 3 félév'!$A$1:$M$27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1" i="30" l="1"/>
  <c r="J21" i="30"/>
  <c r="H21" i="30"/>
  <c r="J15" i="30" l="1"/>
  <c r="I15" i="30" l="1"/>
  <c r="H15" i="30"/>
  <c r="H16" i="30" l="1"/>
  <c r="H22" i="30" l="1"/>
  <c r="M6" i="30" s="1"/>
</calcChain>
</file>

<file path=xl/sharedStrings.xml><?xml version="1.0" encoding="utf-8"?>
<sst xmlns="http://schemas.openxmlformats.org/spreadsheetml/2006/main" count="94" uniqueCount="66">
  <si>
    <t>E</t>
  </si>
  <si>
    <t>Gy</t>
  </si>
  <si>
    <t>K</t>
  </si>
  <si>
    <t>A</t>
  </si>
  <si>
    <t>G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</si>
  <si>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</si>
  <si>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</si>
  <si>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</si>
  <si>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</si>
  <si>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</si>
  <si>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</si>
  <si>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</si>
  <si>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</si>
  <si>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</si>
  <si>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</si>
  <si>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</si>
  <si>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Féléves óraszám:</t>
  </si>
  <si>
    <t>Képzés óraszáma:</t>
  </si>
  <si>
    <t>Képzési idő:</t>
  </si>
  <si>
    <t>Teljesítendő kreditek:</t>
  </si>
  <si>
    <t>Megszerezhető szakképzettség:</t>
  </si>
  <si>
    <t>Féléves óraszám levelezős képzésben</t>
  </si>
  <si>
    <t>Szakmai főiskolai oklevél, szakmai BSc alapképzési végzettség és szakképzettség birtokában szakmai tanár</t>
  </si>
  <si>
    <t>2022 szeptemberétől</t>
  </si>
  <si>
    <t xml:space="preserve">Komplex szakterületi zárószigorlat </t>
  </si>
  <si>
    <t>S</t>
  </si>
  <si>
    <t>Levelező</t>
  </si>
  <si>
    <t>Complex professional comprehensive exam</t>
  </si>
  <si>
    <t>MMM1151</t>
  </si>
  <si>
    <t>Dr. Dezső Gergely</t>
  </si>
  <si>
    <t>MAI</t>
  </si>
  <si>
    <t>MMM1152</t>
  </si>
  <si>
    <t>Dr. Szigeti Ferenc János</t>
  </si>
  <si>
    <t>MMM8001</t>
  </si>
  <si>
    <t>MMM8002</t>
  </si>
  <si>
    <t>okleveles mérnöktanár (gépészet-mechatronika specializáció)</t>
  </si>
  <si>
    <t>MMM1252</t>
  </si>
  <si>
    <t>RMM1151</t>
  </si>
  <si>
    <t>RMM1152</t>
  </si>
  <si>
    <t>RMM8001</t>
  </si>
  <si>
    <t>Dr. Kiss Zsolt Péter</t>
  </si>
  <si>
    <t>RMM4000</t>
  </si>
  <si>
    <t>Mechanika</t>
  </si>
  <si>
    <t>Mechanics</t>
  </si>
  <si>
    <t xml:space="preserve">Szakfelelős: </t>
  </si>
  <si>
    <t>Rövidciklusú tanári mesterképzési szak: Mérnöktanár</t>
  </si>
  <si>
    <t>Szakmódszertan 1.</t>
  </si>
  <si>
    <t>Methodology 1.</t>
  </si>
  <si>
    <t>Szakmódszertan 2.</t>
  </si>
  <si>
    <t>Methodology 2.</t>
  </si>
  <si>
    <t>Kollaborációs tanulási környezetek 1.</t>
  </si>
  <si>
    <t>Collaborative learning environments 1.</t>
  </si>
  <si>
    <t>Korszerű gyártástechnológiák 1.</t>
  </si>
  <si>
    <t>Modern Production technology 1.</t>
  </si>
  <si>
    <t>Korszerű gyártástechnológiák 2.</t>
  </si>
  <si>
    <t>Modern Production technology 2.</t>
  </si>
  <si>
    <t>2 félév</t>
  </si>
  <si>
    <t>RMM1153</t>
  </si>
  <si>
    <t>E-learning</t>
  </si>
  <si>
    <t>MMM1352</t>
  </si>
  <si>
    <t>*</t>
  </si>
  <si>
    <t>Előzetesen megszerzett szakképző intézményi munkatapasztalat elismerése alapján</t>
  </si>
  <si>
    <t>RMM8026</t>
  </si>
  <si>
    <t>RMM8025</t>
  </si>
  <si>
    <t>RMM1254</t>
  </si>
  <si>
    <t>RMM8007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</si>
</sst>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11"/>
      <color indexed="8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4" borderId="4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6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1" fontId="7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1" fillId="0" borderId="1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1" fontId="9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2" fillId="6" borderId="0" xfId="0" applyFont="1" applyFill="1"/>
    <xf numFmtId="1" fontId="13" fillId="0" borderId="0" xfId="0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15" fillId="2" borderId="1" xfId="0" applyFont="1" applyFill="1" applyBorder="1" applyAlignment="1">
      <alignment vertical="center" wrapText="1"/>
    </xf>
    <xf numFmtId="1" fontId="5" fillId="0" borderId="0" xfId="0" applyNumberFormat="1" applyFont="1" applyFill="1" applyAlignment="1">
      <alignment horizontal="center" vertical="center"/>
    </xf>
    <xf numFmtId="0" fontId="16" fillId="7" borderId="0" xfId="0" applyFont="1" applyFill="1" applyAlignment="1">
      <alignment horizontal="left" vertical="top"/>
    </xf>
    <xf numFmtId="0" fontId="9" fillId="7" borderId="0" xfId="0" applyFont="1" applyFill="1" applyAlignment="1">
      <alignment vertical="center"/>
    </xf>
    <xf numFmtId="0" fontId="1" fillId="7" borderId="0" xfId="0" applyFont="1" applyFill="1" applyAlignment="1">
      <alignment vertical="center"/>
    </xf>
    <xf numFmtId="1" fontId="1" fillId="7" borderId="0" xfId="0" applyNumberFormat="1" applyFont="1" applyFill="1" applyAlignment="1">
      <alignment horizontal="center" vertical="center"/>
    </xf>
    <xf numFmtId="1" fontId="2" fillId="0" borderId="0" xfId="0" applyNumberFormat="1" applyFont="1" applyFill="1" applyAlignment="1">
      <alignment vertical="center"/>
    </xf>
    <xf numFmtId="0" fontId="0" fillId="0" borderId="0" xfId="0" applyFill="1"/>
    <xf numFmtId="0" fontId="9" fillId="7" borderId="1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 wrapText="1"/>
    </xf>
    <xf numFmtId="0" fontId="17" fillId="0" borderId="16" xfId="0" applyFont="1" applyFill="1" applyBorder="1" applyAlignment="1">
      <alignment vertical="center" wrapText="1"/>
    </xf>
    <xf numFmtId="0" fontId="17" fillId="0" borderId="16" xfId="0" applyFont="1" applyFill="1" applyBorder="1" applyAlignment="1">
      <alignment horizontal="center" vertical="center" wrapText="1"/>
    </xf>
    <xf numFmtId="1" fontId="17" fillId="0" borderId="16" xfId="0" applyNumberFormat="1" applyFont="1" applyFill="1" applyBorder="1" applyAlignment="1">
      <alignment horizontal="center" vertical="center" wrapText="1"/>
    </xf>
    <xf numFmtId="1" fontId="18" fillId="0" borderId="16" xfId="0" applyNumberFormat="1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vertical="center" wrapText="1"/>
    </xf>
    <xf numFmtId="0" fontId="17" fillId="0" borderId="17" xfId="0" applyFont="1" applyFill="1" applyBorder="1" applyAlignment="1">
      <alignment vertical="center" wrapText="1"/>
    </xf>
    <xf numFmtId="0" fontId="17" fillId="0" borderId="17" xfId="0" applyFont="1" applyFill="1" applyBorder="1" applyAlignment="1">
      <alignment horizontal="center" vertical="center" wrapText="1"/>
    </xf>
    <xf numFmtId="1" fontId="17" fillId="0" borderId="17" xfId="0" applyNumberFormat="1" applyFont="1" applyFill="1" applyBorder="1" applyAlignment="1">
      <alignment horizontal="center" vertical="center" wrapText="1"/>
    </xf>
    <xf numFmtId="1" fontId="18" fillId="0" borderId="17" xfId="0" applyNumberFormat="1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/>
    </xf>
    <xf numFmtId="0" fontId="17" fillId="3" borderId="17" xfId="0" applyFont="1" applyFill="1" applyBorder="1" applyAlignment="1">
      <alignment vertical="center" wrapText="1"/>
    </xf>
    <xf numFmtId="0" fontId="17" fillId="3" borderId="17" xfId="0" applyFont="1" applyFill="1" applyBorder="1" applyAlignment="1">
      <alignment horizontal="center" vertical="center" wrapText="1"/>
    </xf>
    <xf numFmtId="1" fontId="17" fillId="3" borderId="17" xfId="0" applyNumberFormat="1" applyFont="1" applyFill="1" applyBorder="1" applyAlignment="1">
      <alignment horizontal="center" vertical="center" wrapText="1"/>
    </xf>
    <xf numFmtId="0" fontId="17" fillId="3" borderId="17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vertical="center" wrapText="1"/>
    </xf>
    <xf numFmtId="1" fontId="17" fillId="3" borderId="1" xfId="0" applyNumberFormat="1" applyFont="1" applyFill="1" applyBorder="1" applyAlignment="1">
      <alignment vertical="center" wrapText="1"/>
    </xf>
    <xf numFmtId="0" fontId="19" fillId="0" borderId="0" xfId="0" applyFont="1"/>
    <xf numFmtId="1" fontId="17" fillId="0" borderId="1" xfId="0" applyNumberFormat="1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1" fontId="17" fillId="0" borderId="1" xfId="0" applyNumberFormat="1" applyFont="1" applyFill="1" applyBorder="1" applyAlignment="1">
      <alignment horizontal="center" vertical="center" wrapText="1"/>
    </xf>
    <xf numFmtId="1" fontId="18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20" fillId="0" borderId="14" xfId="0" applyFont="1" applyBorder="1" applyAlignment="1">
      <alignment vertical="center" wrapText="1"/>
    </xf>
    <xf numFmtId="0" fontId="20" fillId="0" borderId="15" xfId="0" applyFont="1" applyBorder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 wrapText="1"/>
    </xf>
    <xf numFmtId="0" fontId="0" fillId="0" borderId="0" xfId="0" applyFont="1"/>
    <xf numFmtId="0" fontId="22" fillId="7" borderId="1" xfId="0" applyFont="1" applyFill="1" applyBorder="1" applyAlignment="1">
      <alignment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1" fontId="6" fillId="4" borderId="6" xfId="0" applyNumberFormat="1" applyFont="1" applyFill="1" applyBorder="1" applyAlignment="1">
      <alignment horizontal="center" vertical="center"/>
    </xf>
    <xf numFmtId="1" fontId="6" fillId="4" borderId="5" xfId="0" applyNumberFormat="1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1" fontId="11" fillId="2" borderId="10" xfId="0" applyNumberFormat="1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" fontId="6" fillId="4" borderId="8" xfId="0" applyNumberFormat="1" applyFont="1" applyFill="1" applyBorder="1" applyAlignment="1">
      <alignment horizontal="center" vertical="center"/>
    </xf>
    <xf numFmtId="1" fontId="6" fillId="4" borderId="7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top" wrapText="1"/>
    </xf>
    <xf numFmtId="0" fontId="19" fillId="0" borderId="0" xfId="0" applyFont="1" applyFill="1"/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FF99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78696E0F-A6E9-FB4F-90C4-30FD650244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4741" cy="11383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tabSelected="1" zoomScaleNormal="100" zoomScalePageLayoutView="85" workbookViewId="0">
      <selection activeCell="D14" sqref="D14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32.42578125" style="11" customWidth="1"/>
    <col min="4" max="4" width="35.28515625" style="4" customWidth="1"/>
    <col min="5" max="5" width="9.28515625" style="4" customWidth="1"/>
    <col min="6" max="6" width="28.85546875" style="4" customWidth="1"/>
    <col min="7" max="7" width="10" style="4" customWidth="1"/>
    <col min="8" max="8" width="5" style="12" customWidth="1"/>
    <col min="9" max="9" width="4.85546875" style="12" customWidth="1"/>
    <col min="10" max="10" width="6.85546875" style="13" customWidth="1"/>
    <col min="11" max="11" width="7.42578125" style="14" customWidth="1"/>
    <col min="12" max="12" width="9.28515625" style="14" customWidth="1"/>
    <col min="13" max="13" width="14.28515625" style="4" customWidth="1"/>
  </cols>
  <sheetData>
    <row r="1" spans="1:14" ht="15.75" x14ac:dyDescent="0.25">
      <c r="B1" s="1"/>
      <c r="C1" s="22"/>
      <c r="D1" s="32" t="s">
        <v>45</v>
      </c>
      <c r="E1" s="32"/>
      <c r="F1" s="32"/>
      <c r="G1" s="1"/>
      <c r="H1" s="5"/>
      <c r="I1" s="5"/>
      <c r="J1" s="33" t="s">
        <v>44</v>
      </c>
      <c r="K1" s="33"/>
      <c r="L1" s="33" t="s">
        <v>29</v>
      </c>
      <c r="M1" s="33"/>
    </row>
    <row r="2" spans="1:14" s="43" customFormat="1" x14ac:dyDescent="0.25">
      <c r="A2" s="42"/>
      <c r="B2" s="1"/>
      <c r="C2" s="80"/>
      <c r="D2" s="44" t="s">
        <v>22</v>
      </c>
      <c r="E2" s="38"/>
      <c r="F2" s="39"/>
      <c r="G2" s="40"/>
      <c r="H2" s="41"/>
      <c r="I2" s="41"/>
      <c r="J2" s="41"/>
      <c r="K2" s="3"/>
      <c r="L2" s="3"/>
      <c r="M2" s="7"/>
    </row>
    <row r="3" spans="1:14" s="43" customFormat="1" x14ac:dyDescent="0.25">
      <c r="A3" s="42"/>
      <c r="B3" s="1"/>
      <c r="C3" s="81"/>
      <c r="D3" s="77" t="s">
        <v>61</v>
      </c>
      <c r="E3" s="38"/>
      <c r="F3" s="39"/>
      <c r="G3" s="40"/>
      <c r="H3" s="41"/>
      <c r="I3" s="41"/>
      <c r="J3" s="41"/>
      <c r="K3" s="3"/>
      <c r="L3" s="3"/>
      <c r="M3" s="7"/>
    </row>
    <row r="4" spans="1:14" x14ac:dyDescent="0.25">
      <c r="B4" s="1"/>
      <c r="C4" s="81"/>
      <c r="D4" s="24" t="s">
        <v>18</v>
      </c>
      <c r="E4" s="24" t="s">
        <v>56</v>
      </c>
      <c r="F4" s="30"/>
      <c r="G4" s="1"/>
      <c r="H4" s="5"/>
      <c r="I4" s="5"/>
      <c r="J4" s="37"/>
      <c r="K4" s="3"/>
      <c r="L4" s="3"/>
      <c r="M4" s="7"/>
    </row>
    <row r="5" spans="1:14" x14ac:dyDescent="0.25">
      <c r="B5" s="1"/>
      <c r="C5" s="82"/>
      <c r="D5" s="24" t="s">
        <v>19</v>
      </c>
      <c r="E5" s="95">
        <v>60</v>
      </c>
      <c r="F5" s="31"/>
      <c r="G5" s="1"/>
      <c r="H5" s="5"/>
      <c r="I5" s="20"/>
      <c r="K5" s="20"/>
      <c r="L5" s="18"/>
      <c r="M5" s="19" t="s">
        <v>26</v>
      </c>
    </row>
    <row r="6" spans="1:14" x14ac:dyDescent="0.25">
      <c r="B6" s="1"/>
      <c r="C6" s="21"/>
      <c r="D6" s="31" t="s">
        <v>20</v>
      </c>
      <c r="E6" s="31" t="s">
        <v>35</v>
      </c>
      <c r="F6" s="31"/>
      <c r="G6" s="1"/>
      <c r="H6" s="5"/>
      <c r="K6" s="20" t="s">
        <v>17</v>
      </c>
      <c r="L6" s="18"/>
      <c r="M6" s="19">
        <f>SUM(H16,H22)</f>
        <v>96</v>
      </c>
    </row>
    <row r="7" spans="1:14" x14ac:dyDescent="0.25">
      <c r="B7" s="1"/>
      <c r="C7" s="23"/>
      <c r="F7" s="35"/>
      <c r="G7" s="1"/>
      <c r="H7" s="5"/>
      <c r="I7" s="5"/>
      <c r="J7" s="6"/>
      <c r="L7" s="6"/>
      <c r="M7" s="8"/>
    </row>
    <row r="8" spans="1:14" ht="15" customHeight="1" x14ac:dyDescent="0.25">
      <c r="A8" s="9" t="s">
        <v>23</v>
      </c>
      <c r="B8" s="34"/>
      <c r="D8" s="34"/>
      <c r="E8" s="34"/>
      <c r="F8" s="34"/>
      <c r="I8" s="16"/>
      <c r="J8" s="10"/>
      <c r="K8" s="4"/>
      <c r="L8" s="10"/>
    </row>
    <row r="9" spans="1:14" ht="44.25" customHeight="1" x14ac:dyDescent="0.25">
      <c r="A9" s="83" t="s">
        <v>6</v>
      </c>
      <c r="B9" s="85" t="s">
        <v>5</v>
      </c>
      <c r="C9" s="85" t="s">
        <v>7</v>
      </c>
      <c r="D9" s="78" t="s">
        <v>14</v>
      </c>
      <c r="E9" s="78" t="s">
        <v>15</v>
      </c>
      <c r="F9" s="78" t="s">
        <v>13</v>
      </c>
      <c r="G9" s="85" t="s">
        <v>11</v>
      </c>
      <c r="H9" s="91" t="s">
        <v>21</v>
      </c>
      <c r="I9" s="92"/>
      <c r="J9" s="93" t="s">
        <v>12</v>
      </c>
      <c r="K9" s="85" t="s">
        <v>9</v>
      </c>
      <c r="L9" s="85" t="s">
        <v>10</v>
      </c>
      <c r="M9" s="87" t="s">
        <v>8</v>
      </c>
    </row>
    <row r="10" spans="1:14" ht="26.25" customHeight="1" x14ac:dyDescent="0.25">
      <c r="A10" s="84"/>
      <c r="B10" s="86"/>
      <c r="C10" s="86"/>
      <c r="D10" s="79"/>
      <c r="E10" s="79"/>
      <c r="F10" s="79"/>
      <c r="G10" s="86"/>
      <c r="H10" s="17" t="s">
        <v>0</v>
      </c>
      <c r="I10" s="15" t="s">
        <v>1</v>
      </c>
      <c r="J10" s="94"/>
      <c r="K10" s="86"/>
      <c r="L10" s="86"/>
      <c r="M10" s="88"/>
    </row>
    <row r="11" spans="1:14" s="63" customFormat="1" ht="21.6" customHeight="1" x14ac:dyDescent="0.2">
      <c r="A11" s="64">
        <v>1</v>
      </c>
      <c r="B11" s="45" t="s">
        <v>37</v>
      </c>
      <c r="C11" s="46" t="s">
        <v>42</v>
      </c>
      <c r="D11" s="46" t="s">
        <v>43</v>
      </c>
      <c r="E11" s="46"/>
      <c r="F11" s="46" t="s">
        <v>29</v>
      </c>
      <c r="G11" s="47" t="s">
        <v>30</v>
      </c>
      <c r="H11" s="48">
        <v>9</v>
      </c>
      <c r="I11" s="48">
        <v>9</v>
      </c>
      <c r="J11" s="49">
        <v>4</v>
      </c>
      <c r="K11" s="50" t="s">
        <v>2</v>
      </c>
      <c r="L11" s="50" t="s">
        <v>3</v>
      </c>
      <c r="M11" s="45" t="s">
        <v>28</v>
      </c>
    </row>
    <row r="12" spans="1:14" s="63" customFormat="1" ht="21.6" customHeight="1" x14ac:dyDescent="0.2">
      <c r="A12" s="64">
        <v>1</v>
      </c>
      <c r="B12" s="51" t="s">
        <v>38</v>
      </c>
      <c r="C12" s="51" t="s">
        <v>52</v>
      </c>
      <c r="D12" s="51" t="s">
        <v>53</v>
      </c>
      <c r="E12" s="52"/>
      <c r="F12" s="52" t="s">
        <v>32</v>
      </c>
      <c r="G12" s="53" t="s">
        <v>30</v>
      </c>
      <c r="H12" s="54">
        <v>9</v>
      </c>
      <c r="I12" s="54">
        <v>9</v>
      </c>
      <c r="J12" s="55">
        <v>4</v>
      </c>
      <c r="K12" s="56" t="s">
        <v>2</v>
      </c>
      <c r="L12" s="56" t="s">
        <v>3</v>
      </c>
      <c r="M12" s="51" t="s">
        <v>31</v>
      </c>
    </row>
    <row r="13" spans="1:14" s="63" customFormat="1" x14ac:dyDescent="0.25">
      <c r="A13" s="64">
        <v>1</v>
      </c>
      <c r="B13" s="52" t="s">
        <v>57</v>
      </c>
      <c r="C13" s="52" t="s">
        <v>58</v>
      </c>
      <c r="D13" s="52" t="s">
        <v>58</v>
      </c>
      <c r="E13" s="52"/>
      <c r="F13" s="52" t="s">
        <v>40</v>
      </c>
      <c r="G13" s="53" t="s">
        <v>30</v>
      </c>
      <c r="H13" s="53">
        <v>5</v>
      </c>
      <c r="I13" s="53">
        <v>5</v>
      </c>
      <c r="J13" s="75">
        <v>2</v>
      </c>
      <c r="K13" s="53" t="s">
        <v>4</v>
      </c>
      <c r="L13" s="53" t="s">
        <v>3</v>
      </c>
      <c r="M13" s="52" t="s">
        <v>59</v>
      </c>
      <c r="N13" s="76" t="s">
        <v>60</v>
      </c>
    </row>
    <row r="14" spans="1:14" s="96" customFormat="1" ht="21.6" customHeight="1" x14ac:dyDescent="0.2">
      <c r="A14" s="64">
        <v>1</v>
      </c>
      <c r="B14" s="51" t="s">
        <v>62</v>
      </c>
      <c r="C14" s="51" t="s">
        <v>46</v>
      </c>
      <c r="D14" s="52" t="s">
        <v>47</v>
      </c>
      <c r="E14" s="52"/>
      <c r="F14" s="52" t="s">
        <v>29</v>
      </c>
      <c r="G14" s="53" t="s">
        <v>30</v>
      </c>
      <c r="H14" s="54">
        <v>0</v>
      </c>
      <c r="I14" s="54">
        <v>13</v>
      </c>
      <c r="J14" s="55">
        <v>4</v>
      </c>
      <c r="K14" s="56" t="s">
        <v>4</v>
      </c>
      <c r="L14" s="56" t="s">
        <v>3</v>
      </c>
      <c r="M14" s="51" t="s">
        <v>33</v>
      </c>
    </row>
    <row r="15" spans="1:14" ht="21.6" customHeight="1" x14ac:dyDescent="0.25">
      <c r="A15" s="25"/>
      <c r="B15" s="26"/>
      <c r="C15" s="26"/>
      <c r="D15" s="26"/>
      <c r="E15" s="26"/>
      <c r="F15" s="26"/>
      <c r="G15" s="26"/>
      <c r="H15" s="27">
        <f>SUM(H11:H14)</f>
        <v>23</v>
      </c>
      <c r="I15" s="27">
        <f>SUM(I11:I14)</f>
        <v>36</v>
      </c>
      <c r="J15" s="28">
        <f>SUM(J11:J14)</f>
        <v>14</v>
      </c>
      <c r="K15" s="29"/>
      <c r="L15" s="29"/>
      <c r="M15" s="26"/>
    </row>
    <row r="16" spans="1:14" ht="21.6" customHeight="1" x14ac:dyDescent="0.25">
      <c r="A16" s="25"/>
      <c r="B16" s="26"/>
      <c r="C16" s="26"/>
      <c r="D16" s="26"/>
      <c r="E16" s="26"/>
      <c r="F16" s="26"/>
      <c r="G16" s="36" t="s">
        <v>16</v>
      </c>
      <c r="H16" s="89">
        <f>SUM(H15:I15)</f>
        <v>59</v>
      </c>
      <c r="I16" s="90"/>
      <c r="J16" s="28"/>
      <c r="K16" s="29"/>
      <c r="L16" s="29"/>
      <c r="M16" s="26"/>
    </row>
    <row r="17" spans="1:13" s="63" customFormat="1" ht="21.6" customHeight="1" x14ac:dyDescent="0.2">
      <c r="A17" s="62">
        <v>2</v>
      </c>
      <c r="B17" s="57" t="s">
        <v>64</v>
      </c>
      <c r="C17" s="57" t="s">
        <v>54</v>
      </c>
      <c r="D17" s="57" t="s">
        <v>55</v>
      </c>
      <c r="E17" s="57" t="s">
        <v>38</v>
      </c>
      <c r="F17" s="57" t="s">
        <v>32</v>
      </c>
      <c r="G17" s="58" t="s">
        <v>30</v>
      </c>
      <c r="H17" s="59">
        <v>8</v>
      </c>
      <c r="I17" s="58">
        <v>8</v>
      </c>
      <c r="J17" s="58">
        <v>4</v>
      </c>
      <c r="K17" s="60" t="s">
        <v>2</v>
      </c>
      <c r="L17" s="60" t="s">
        <v>3</v>
      </c>
      <c r="M17" s="61" t="s">
        <v>36</v>
      </c>
    </row>
    <row r="18" spans="1:13" s="63" customFormat="1" ht="21.6" customHeight="1" x14ac:dyDescent="0.2">
      <c r="A18" s="62">
        <v>2</v>
      </c>
      <c r="B18" s="57" t="s">
        <v>63</v>
      </c>
      <c r="C18" s="57" t="s">
        <v>48</v>
      </c>
      <c r="D18" s="57" t="s">
        <v>49</v>
      </c>
      <c r="E18" s="57" t="s">
        <v>39</v>
      </c>
      <c r="F18" s="57" t="s">
        <v>29</v>
      </c>
      <c r="G18" s="58" t="s">
        <v>30</v>
      </c>
      <c r="H18" s="59">
        <v>0</v>
      </c>
      <c r="I18" s="58">
        <v>13</v>
      </c>
      <c r="J18" s="58">
        <v>4</v>
      </c>
      <c r="K18" s="60" t="s">
        <v>4</v>
      </c>
      <c r="L18" s="60" t="s">
        <v>3</v>
      </c>
      <c r="M18" s="61" t="s">
        <v>34</v>
      </c>
    </row>
    <row r="19" spans="1:13" s="63" customFormat="1" ht="21.6" customHeight="1" x14ac:dyDescent="0.2">
      <c r="A19" s="62">
        <v>2</v>
      </c>
      <c r="B19" s="57" t="s">
        <v>65</v>
      </c>
      <c r="C19" s="57" t="s">
        <v>50</v>
      </c>
      <c r="D19" s="57" t="s">
        <v>51</v>
      </c>
      <c r="E19" s="57"/>
      <c r="F19" s="57" t="s">
        <v>29</v>
      </c>
      <c r="G19" s="58" t="s">
        <v>30</v>
      </c>
      <c r="H19" s="59">
        <v>0</v>
      </c>
      <c r="I19" s="58">
        <v>8</v>
      </c>
      <c r="J19" s="58">
        <v>2</v>
      </c>
      <c r="K19" s="60" t="s">
        <v>4</v>
      </c>
      <c r="L19" s="60" t="s">
        <v>3</v>
      </c>
      <c r="M19" s="61"/>
    </row>
    <row r="20" spans="1:13" s="63" customFormat="1" ht="21.6" customHeight="1" x14ac:dyDescent="0.2">
      <c r="A20" s="62">
        <v>2</v>
      </c>
      <c r="B20" s="57" t="s">
        <v>41</v>
      </c>
      <c r="C20" s="57" t="s">
        <v>24</v>
      </c>
      <c r="D20" s="57" t="s">
        <v>27</v>
      </c>
      <c r="E20" s="57"/>
      <c r="F20" s="57" t="s">
        <v>29</v>
      </c>
      <c r="G20" s="58" t="s">
        <v>30</v>
      </c>
      <c r="H20" s="59">
        <v>0</v>
      </c>
      <c r="I20" s="58">
        <v>0</v>
      </c>
      <c r="J20" s="58">
        <v>0</v>
      </c>
      <c r="K20" s="60" t="s">
        <v>25</v>
      </c>
      <c r="L20" s="60" t="s">
        <v>3</v>
      </c>
      <c r="M20" s="61"/>
    </row>
    <row r="21" spans="1:13" ht="21.6" customHeight="1" x14ac:dyDescent="0.25">
      <c r="A21" s="25"/>
      <c r="B21" s="26"/>
      <c r="C21" s="26"/>
      <c r="D21" s="26"/>
      <c r="E21" s="26"/>
      <c r="F21" s="26"/>
      <c r="G21" s="26"/>
      <c r="H21" s="27">
        <f>SUM(H17:H20)</f>
        <v>8</v>
      </c>
      <c r="I21" s="27">
        <f>SUM(I17:I20)</f>
        <v>29</v>
      </c>
      <c r="J21" s="27">
        <f>SUM(J17:J20)</f>
        <v>10</v>
      </c>
      <c r="K21" s="29"/>
      <c r="L21" s="29"/>
      <c r="M21" s="26"/>
    </row>
    <row r="22" spans="1:13" ht="21.6" customHeight="1" x14ac:dyDescent="0.25">
      <c r="A22" s="25"/>
      <c r="B22" s="26"/>
      <c r="C22" s="26"/>
      <c r="D22" s="26"/>
      <c r="E22" s="26"/>
      <c r="F22" s="26"/>
      <c r="G22" s="36" t="s">
        <v>16</v>
      </c>
      <c r="H22" s="89">
        <f>SUM(H21:I21)</f>
        <v>37</v>
      </c>
      <c r="I22" s="90"/>
      <c r="J22" s="27"/>
      <c r="K22" s="29"/>
      <c r="L22" s="29"/>
      <c r="M22" s="26"/>
    </row>
    <row r="23" spans="1:13" s="63" customFormat="1" ht="21.6" customHeight="1" x14ac:dyDescent="0.2">
      <c r="A23" s="64"/>
      <c r="B23" s="73"/>
      <c r="C23" s="72"/>
      <c r="D23" s="72"/>
      <c r="E23" s="65"/>
      <c r="F23" s="65"/>
      <c r="G23" s="74"/>
      <c r="H23" s="66"/>
      <c r="I23" s="66"/>
      <c r="J23" s="67"/>
      <c r="K23" s="68"/>
      <c r="L23" s="68"/>
      <c r="M23" s="65"/>
    </row>
    <row r="24" spans="1:13" s="63" customFormat="1" ht="21.6" customHeight="1" x14ac:dyDescent="0.2">
      <c r="A24" s="64"/>
      <c r="B24" s="71"/>
      <c r="C24" s="69"/>
      <c r="D24" s="70"/>
      <c r="E24" s="65"/>
      <c r="F24" s="65"/>
      <c r="G24" s="65"/>
      <c r="H24" s="66"/>
      <c r="I24" s="66"/>
      <c r="J24" s="67"/>
      <c r="K24" s="68"/>
      <c r="L24" s="68"/>
      <c r="M24" s="65"/>
    </row>
  </sheetData>
  <mergeCells count="15">
    <mergeCell ref="M9:M10"/>
    <mergeCell ref="H16:I16"/>
    <mergeCell ref="H22:I22"/>
    <mergeCell ref="F9:F10"/>
    <mergeCell ref="G9:G10"/>
    <mergeCell ref="H9:I9"/>
    <mergeCell ref="J9:J10"/>
    <mergeCell ref="K9:K10"/>
    <mergeCell ref="L9:L10"/>
    <mergeCell ref="E9:E10"/>
    <mergeCell ref="C2:C5"/>
    <mergeCell ref="A9:A10"/>
    <mergeCell ref="B9:B10"/>
    <mergeCell ref="C9:C10"/>
    <mergeCell ref="D9:D10"/>
  </mergeCells>
  <printOptions horizontalCentered="1"/>
  <pageMargins left="0.27559055118110237" right="7.874015748031496E-2" top="0.47244094488188981" bottom="0.47244094488188981" header="0" footer="0.19685039370078741"/>
  <pageSetup paperSize="9" scale="79" fitToHeight="0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Szakmai 3 félév</vt:lpstr>
      <vt:lpstr>'Szakmai 3 félév'!Nyomtatási_terület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2022-07-14T12:13:34Z</cp:lastPrinted>
  <dcterms:created xsi:type="dcterms:W3CDTF">2016-09-01T14:49:18Z</dcterms:created>
  <dcterms:modified xsi:type="dcterms:W3CDTF">2023-08-24T15:23:28Z</dcterms:modified>
</cp:coreProperties>
</file>