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FOLDRAJZ\Újabb tanári 3 félév\"/>
    </mc:Choice>
  </mc:AlternateContent>
  <bookViews>
    <workbookView xWindow="0" yWindow="0" windowWidth="28800" windowHeight="111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I42" i="1"/>
  <c r="I31" i="1"/>
  <c r="J31" i="1"/>
  <c r="H43" i="1" l="1"/>
  <c r="I20" i="1"/>
  <c r="H20" i="1"/>
  <c r="H31" i="1"/>
  <c r="J20" i="1"/>
  <c r="H21" i="1"/>
  <c r="H32" i="1" l="1"/>
</calcChain>
</file>

<file path=xl/sharedStrings.xml><?xml version="1.0" encoding="utf-8"?>
<sst xmlns="http://schemas.openxmlformats.org/spreadsheetml/2006/main" count="243" uniqueCount="141">
  <si>
    <t xml:space="preserve">Szakfelelős: </t>
  </si>
  <si>
    <t>Képzési idő: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</si>
  <si>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</si>
  <si>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</si>
  <si>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</si>
  <si>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</si>
  <si>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</si>
  <si>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</si>
  <si>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</si>
  <si>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</si>
  <si>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</si>
  <si>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</si>
  <si>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</si>
  <si>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</si>
  <si>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</si>
  <si>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</si>
  <si>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</si>
  <si>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</si>
  <si>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</si>
  <si>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</si>
  <si>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</si>
  <si>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</si>
  <si>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K</t>
  </si>
  <si>
    <t>Féléves óraszám:</t>
  </si>
  <si>
    <t>2023 szeptemberétől</t>
  </si>
  <si>
    <t>3 félév</t>
  </si>
  <si>
    <t>Okleveles földrajztanár</t>
  </si>
  <si>
    <t>Általános természeti földrajz 1.</t>
  </si>
  <si>
    <t>Physical geography 1.</t>
  </si>
  <si>
    <t>FTI</t>
  </si>
  <si>
    <t>FDB1407</t>
  </si>
  <si>
    <t>Általános társadalomföldrajz 1.</t>
  </si>
  <si>
    <t>Social geography 1.</t>
  </si>
  <si>
    <t>Dr. Tömöri Mihály</t>
  </si>
  <si>
    <t>FDB1501</t>
  </si>
  <si>
    <t>Távérzékelés és térképtan</t>
  </si>
  <si>
    <t>Remote sensing and cartography</t>
  </si>
  <si>
    <t>Szakmódszertan 1.</t>
  </si>
  <si>
    <t>Methodology 1.</t>
  </si>
  <si>
    <t>FDM1808</t>
  </si>
  <si>
    <t>Csillagászati földrajz</t>
  </si>
  <si>
    <t>Astronomical geography</t>
  </si>
  <si>
    <t>Éghajlattan és légkörfizika 1.</t>
  </si>
  <si>
    <t>Climatology and atmospheric physics 1.</t>
  </si>
  <si>
    <t>FDB1301</t>
  </si>
  <si>
    <t>Európa természeti- és társadalomföldrajza</t>
  </si>
  <si>
    <t>Physical and Social geography of Europe</t>
  </si>
  <si>
    <t>Dr. Kókai Sándor</t>
  </si>
  <si>
    <t>FDB1605</t>
  </si>
  <si>
    <t>Általános gazdaságföldrajz 1.</t>
  </si>
  <si>
    <t>Economic Geography 1.</t>
  </si>
  <si>
    <t>FDB1503</t>
  </si>
  <si>
    <t>Politikai földrajz és szociálgeográfia</t>
  </si>
  <si>
    <t>Political and social geography</t>
  </si>
  <si>
    <t>FDB1506, FB1505</t>
  </si>
  <si>
    <t xml:space="preserve">FDB 1505 </t>
  </si>
  <si>
    <t>Szakmódszertan 2.</t>
  </si>
  <si>
    <t>Methodology 2.</t>
  </si>
  <si>
    <t>FDM1809</t>
  </si>
  <si>
    <t>Magyarország és a Kárpát-medence természeti földrajza</t>
  </si>
  <si>
    <t>Physical geography of Hungary and the Carpathian Basin</t>
  </si>
  <si>
    <t>Magyarország társadalomföldrajza</t>
  </si>
  <si>
    <t>Social geography of Hungary</t>
  </si>
  <si>
    <t>FDB1603</t>
  </si>
  <si>
    <t>Kontinensek földrajza 1.</t>
  </si>
  <si>
    <t>Geography of the Continents 1.</t>
  </si>
  <si>
    <t>FDB1607</t>
  </si>
  <si>
    <t>SZ</t>
  </si>
  <si>
    <t>OFD8011</t>
  </si>
  <si>
    <t>OFD1109</t>
  </si>
  <si>
    <t>OFD1206</t>
  </si>
  <si>
    <t>A világgazdaság folyamatai és működési zavarai</t>
  </si>
  <si>
    <t>Global economic processes and dysfunctions</t>
  </si>
  <si>
    <t>Komplex szakterületi zárószigorlat</t>
  </si>
  <si>
    <t>Comprehensive exam</t>
  </si>
  <si>
    <t>Dr. habil Kókai Sándor</t>
  </si>
  <si>
    <t>Általános földtani és geokémiai alapismeretek</t>
  </si>
  <si>
    <t>Basics of geology and geochemistry</t>
  </si>
  <si>
    <t>FDB1308</t>
  </si>
  <si>
    <t>Geoinformatika és adatbáziskezelés</t>
  </si>
  <si>
    <t>Geoinformatics and database management</t>
  </si>
  <si>
    <t>FDB1404</t>
  </si>
  <si>
    <t>Földrajzi kutatási módszerek és tudománytörténet</t>
  </si>
  <si>
    <t>History and research methods of geography</t>
  </si>
  <si>
    <t>Bányászné dr. Kristóf Andrea</t>
  </si>
  <si>
    <t>Antropogén és természeti veszélyek</t>
  </si>
  <si>
    <t>Antropogenic and natural hazards</t>
  </si>
  <si>
    <t>FDM1821</t>
  </si>
  <si>
    <t>Általános társadalomföldrajz 2.</t>
  </si>
  <si>
    <t>Social geography 2.</t>
  </si>
  <si>
    <t>FDB1502</t>
  </si>
  <si>
    <t>Általános gazdaságföldrajz 2.</t>
  </si>
  <si>
    <t>Economic Geography 2.</t>
  </si>
  <si>
    <t>FDB1504</t>
  </si>
  <si>
    <t>Turizmusföldrajz</t>
  </si>
  <si>
    <t xml:space="preserve">Tourism geography </t>
  </si>
  <si>
    <t>FDB1406</t>
  </si>
  <si>
    <t>Terepgyakorlat 1.</t>
  </si>
  <si>
    <t>Fieldwork 1.</t>
  </si>
  <si>
    <t>FDB1701</t>
  </si>
  <si>
    <t>Kontinensek földrajza 2.</t>
  </si>
  <si>
    <t>Geography of the Continents 2.</t>
  </si>
  <si>
    <t>FDB1608</t>
  </si>
  <si>
    <t>Dr. Lenkey Gábor</t>
  </si>
  <si>
    <t>Területfejlesztés és regionális politika</t>
  </si>
  <si>
    <t>Regional development and policy</t>
  </si>
  <si>
    <t>A Kárpát-medence régiói</t>
  </si>
  <si>
    <t>Regions of the Carpathian Basin</t>
  </si>
  <si>
    <t>FDM1814</t>
  </si>
  <si>
    <t>Éghajlattan és légkörfizika 2.</t>
  </si>
  <si>
    <t>Climatology and atmospheric physics 2.</t>
  </si>
  <si>
    <t>FDB1302</t>
  </si>
  <si>
    <t xml:space="preserve"> tanári szakképzettség megszerzése egy szakon, földrjaztanár szakképzettség</t>
  </si>
  <si>
    <t xml:space="preserve">Tanárképzési szak: </t>
  </si>
  <si>
    <t xml:space="preserve">Főiskolai, egyetemi szintű vagy mesterfokozatú végzettség és tanári szakképzettség birtokában újabb  </t>
  </si>
  <si>
    <t>Bácskainé dr. Pristyák Erika</t>
  </si>
  <si>
    <t>Földrajztanár</t>
  </si>
  <si>
    <t>OFD1112</t>
  </si>
  <si>
    <t>OFD1113</t>
  </si>
  <si>
    <t>OFD1102</t>
  </si>
  <si>
    <t>OFD1103</t>
  </si>
  <si>
    <t>OFD1104</t>
  </si>
  <si>
    <t>OFD1117</t>
  </si>
  <si>
    <t>OFD1130</t>
  </si>
  <si>
    <t>OFD1205</t>
  </si>
  <si>
    <t>OFD1218</t>
  </si>
  <si>
    <t>OFD1297</t>
  </si>
  <si>
    <t>OFD8012</t>
  </si>
  <si>
    <t>OFD1208</t>
  </si>
  <si>
    <t>OFD1226</t>
  </si>
  <si>
    <t>OFD1219</t>
  </si>
  <si>
    <t>OFD1296</t>
  </si>
  <si>
    <t>OFD1111</t>
  </si>
  <si>
    <t>OFD1115</t>
  </si>
  <si>
    <t>OFD1118</t>
  </si>
  <si>
    <t>OFD1121</t>
  </si>
  <si>
    <t>OFD1122</t>
  </si>
  <si>
    <t>OFD1123</t>
  </si>
  <si>
    <t>OFD1224</t>
  </si>
  <si>
    <t>OFD1128</t>
  </si>
  <si>
    <t>OFD4000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</si>
</sst>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color rgb="FFFF0000"/>
      <name val="Arial"/>
      <family val="2"/>
      <charset val="238"/>
    </font>
    <font>
      <sz val="11"/>
      <color theme="1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rgb="FFD9D9D9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" fontId="11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7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" fontId="5" fillId="5" borderId="9" xfId="0" applyNumberFormat="1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1" fontId="13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horizontal="center" vertical="center"/>
    </xf>
    <xf numFmtId="1" fontId="13" fillId="5" borderId="9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1" fontId="5" fillId="0" borderId="9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0" fillId="7" borderId="0" xfId="0" applyFill="1"/>
    <xf numFmtId="0" fontId="17" fillId="7" borderId="12" xfId="0" applyFont="1" applyFill="1" applyBorder="1" applyAlignment="1">
      <alignment horizontal="center" vertical="center" wrapText="1"/>
    </xf>
    <xf numFmtId="1" fontId="13" fillId="7" borderId="12" xfId="0" applyNumberFormat="1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vertical="center" wrapText="1"/>
    </xf>
    <xf numFmtId="0" fontId="5" fillId="6" borderId="9" xfId="0" applyFont="1" applyFill="1" applyBorder="1" applyAlignment="1">
      <alignment vertical="center" wrapText="1"/>
    </xf>
    <xf numFmtId="0" fontId="5" fillId="6" borderId="9" xfId="0" applyFont="1" applyFill="1" applyBorder="1" applyAlignment="1">
      <alignment horizontal="center" vertical="center" wrapText="1"/>
    </xf>
    <xf numFmtId="1" fontId="5" fillId="6" borderId="9" xfId="0" applyNumberFormat="1" applyFont="1" applyFill="1" applyBorder="1" applyAlignment="1">
      <alignment horizontal="center" vertical="center" wrapText="1"/>
    </xf>
    <xf numFmtId="1" fontId="13" fillId="6" borderId="9" xfId="0" applyNumberFormat="1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vertical="center" wrapText="1"/>
    </xf>
    <xf numFmtId="0" fontId="6" fillId="9" borderId="9" xfId="0" applyFont="1" applyFill="1" applyBorder="1" applyAlignment="1">
      <alignment vertical="center" wrapText="1"/>
    </xf>
    <xf numFmtId="0" fontId="5" fillId="9" borderId="9" xfId="0" applyFont="1" applyFill="1" applyBorder="1" applyAlignment="1">
      <alignment vertical="center" wrapText="1"/>
    </xf>
    <xf numFmtId="0" fontId="5" fillId="9" borderId="9" xfId="0" applyFont="1" applyFill="1" applyBorder="1" applyAlignment="1">
      <alignment horizontal="center" vertical="center" wrapText="1"/>
    </xf>
    <xf numFmtId="1" fontId="5" fillId="9" borderId="9" xfId="0" applyNumberFormat="1" applyFont="1" applyFill="1" applyBorder="1" applyAlignment="1">
      <alignment horizontal="center" vertical="center" wrapText="1"/>
    </xf>
    <xf numFmtId="1" fontId="13" fillId="9" borderId="9" xfId="0" applyNumberFormat="1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1" fontId="10" fillId="6" borderId="9" xfId="0" applyNumberFormat="1" applyFont="1" applyFill="1" applyBorder="1" applyAlignment="1">
      <alignment vertical="center" wrapText="1"/>
    </xf>
    <xf numFmtId="0" fontId="10" fillId="6" borderId="9" xfId="0" applyFont="1" applyFill="1" applyBorder="1" applyAlignment="1">
      <alignment vertical="center" wrapText="1"/>
    </xf>
    <xf numFmtId="0" fontId="10" fillId="6" borderId="9" xfId="0" applyFont="1" applyFill="1" applyBorder="1" applyAlignment="1">
      <alignment horizontal="center" vertical="center" wrapText="1"/>
    </xf>
    <xf numFmtId="1" fontId="10" fillId="6" borderId="9" xfId="0" applyNumberFormat="1" applyFont="1" applyFill="1" applyBorder="1" applyAlignment="1">
      <alignment horizontal="center" vertical="center" wrapText="1"/>
    </xf>
    <xf numFmtId="0" fontId="10" fillId="6" borderId="0" xfId="0" applyFont="1" applyFill="1"/>
    <xf numFmtId="0" fontId="5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1" fontId="5" fillId="6" borderId="9" xfId="0" applyNumberFormat="1" applyFont="1" applyFill="1" applyBorder="1" applyAlignment="1">
      <alignment vertical="center" wrapText="1"/>
    </xf>
    <xf numFmtId="0" fontId="5" fillId="6" borderId="9" xfId="0" applyFont="1" applyFill="1" applyBorder="1" applyAlignment="1">
      <alignment horizontal="left" vertical="center" wrapText="1"/>
    </xf>
    <xf numFmtId="1" fontId="5" fillId="9" borderId="9" xfId="0" applyNumberFormat="1" applyFont="1" applyFill="1" applyBorder="1" applyAlignment="1">
      <alignment vertical="center" wrapText="1"/>
    </xf>
    <xf numFmtId="1" fontId="4" fillId="6" borderId="9" xfId="0" applyNumberFormat="1" applyFont="1" applyFill="1" applyBorder="1" applyAlignment="1">
      <alignment horizontal="center" vertical="center" wrapText="1"/>
    </xf>
    <xf numFmtId="1" fontId="5" fillId="6" borderId="12" xfId="0" applyNumberFormat="1" applyFont="1" applyFill="1" applyBorder="1" applyAlignment="1">
      <alignment vertical="center" wrapText="1"/>
    </xf>
    <xf numFmtId="0" fontId="6" fillId="6" borderId="0" xfId="0" applyFont="1" applyFill="1"/>
    <xf numFmtId="0" fontId="0" fillId="6" borderId="0" xfId="0" applyFill="1"/>
    <xf numFmtId="0" fontId="6" fillId="6" borderId="12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horizontal="center" vertical="center" wrapText="1"/>
    </xf>
    <xf numFmtId="1" fontId="5" fillId="6" borderId="12" xfId="0" applyNumberFormat="1" applyFont="1" applyFill="1" applyBorder="1" applyAlignment="1">
      <alignment horizontal="center" vertical="center" wrapText="1"/>
    </xf>
    <xf numFmtId="1" fontId="13" fillId="6" borderId="1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vertical="center"/>
    </xf>
    <xf numFmtId="0" fontId="6" fillId="6" borderId="0" xfId="0" applyFont="1" applyFill="1" applyAlignment="1">
      <alignment horizontal="left" vertical="top"/>
    </xf>
    <xf numFmtId="0" fontId="5" fillId="6" borderId="0" xfId="0" applyFont="1" applyFill="1" applyAlignment="1">
      <alignment vertical="center"/>
    </xf>
    <xf numFmtId="0" fontId="13" fillId="0" borderId="0" xfId="0" applyFont="1" applyBorder="1" applyAlignment="1">
      <alignment vertical="center"/>
    </xf>
    <xf numFmtId="0" fontId="6" fillId="6" borderId="9" xfId="0" applyFont="1" applyFill="1" applyBorder="1" applyAlignment="1">
      <alignment horizontal="left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 wrapText="1"/>
    </xf>
    <xf numFmtId="0" fontId="13" fillId="6" borderId="0" xfId="0" applyFont="1" applyFill="1" applyAlignment="1">
      <alignment vertical="center"/>
    </xf>
    <xf numFmtId="1" fontId="15" fillId="5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904875</xdr:colOff>
      <xdr:row>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00300" cy="109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A14" zoomScale="80" zoomScaleNormal="80" workbookViewId="0">
      <selection activeCell="C25" sqref="C25"/>
    </sheetView>
  </sheetViews>
  <sheetFormatPr defaultRowHeight="14.4" x14ac:dyDescent="0.3"/>
  <cols>
    <col min="2" max="2" width="13.33203125" customWidth="1"/>
    <col min="3" max="3" width="43.88671875" customWidth="1"/>
    <col min="4" max="4" width="50.44140625" customWidth="1"/>
    <col min="5" max="5" width="11.44140625" customWidth="1"/>
    <col min="6" max="6" width="38.88671875" customWidth="1"/>
    <col min="13" max="13" width="11.88671875" customWidth="1"/>
  </cols>
  <sheetData>
    <row r="1" spans="1:14" x14ac:dyDescent="0.3">
      <c r="A1" s="1"/>
      <c r="B1" s="2"/>
      <c r="C1" s="21"/>
      <c r="D1" s="34" t="s">
        <v>113</v>
      </c>
      <c r="E1" s="34" t="s">
        <v>116</v>
      </c>
      <c r="F1" s="34"/>
      <c r="G1" s="35"/>
      <c r="H1" s="3"/>
      <c r="I1" s="3"/>
      <c r="J1" s="4" t="s">
        <v>0</v>
      </c>
      <c r="K1" s="5"/>
      <c r="L1" s="38" t="s">
        <v>75</v>
      </c>
      <c r="M1" s="2"/>
      <c r="N1" s="2"/>
    </row>
    <row r="2" spans="1:14" x14ac:dyDescent="0.3">
      <c r="A2" s="1"/>
      <c r="B2" s="2"/>
      <c r="C2" s="21"/>
      <c r="D2" s="80" t="s">
        <v>114</v>
      </c>
      <c r="E2" s="81"/>
      <c r="F2" s="87"/>
      <c r="G2" s="83"/>
      <c r="H2" s="3"/>
      <c r="I2" s="3"/>
      <c r="J2" s="4"/>
      <c r="K2" s="5"/>
      <c r="L2" s="38"/>
      <c r="M2" s="2"/>
      <c r="N2" s="2"/>
    </row>
    <row r="3" spans="1:14" x14ac:dyDescent="0.3">
      <c r="A3" s="1"/>
      <c r="B3" s="2"/>
      <c r="C3" s="98"/>
      <c r="D3" s="80" t="s">
        <v>112</v>
      </c>
      <c r="E3" s="81"/>
      <c r="F3" s="82"/>
      <c r="G3" s="2"/>
      <c r="H3" s="3"/>
      <c r="I3" s="3"/>
      <c r="J3" s="3"/>
      <c r="K3" s="3"/>
      <c r="L3" s="3"/>
      <c r="M3" s="6"/>
    </row>
    <row r="4" spans="1:14" x14ac:dyDescent="0.3">
      <c r="A4" s="1"/>
      <c r="B4" s="2"/>
      <c r="C4" s="98"/>
      <c r="D4" s="7" t="s">
        <v>1</v>
      </c>
      <c r="E4" s="7" t="s">
        <v>25</v>
      </c>
      <c r="F4" s="8"/>
      <c r="G4" s="2"/>
      <c r="H4" s="3"/>
      <c r="I4" s="3"/>
      <c r="J4" s="9"/>
      <c r="K4" s="10"/>
      <c r="L4" s="10"/>
      <c r="M4" s="6"/>
    </row>
    <row r="5" spans="1:14" x14ac:dyDescent="0.3">
      <c r="A5" s="1"/>
      <c r="B5" s="2"/>
      <c r="C5" s="98"/>
      <c r="D5" s="7" t="s">
        <v>2</v>
      </c>
      <c r="E5" s="11">
        <v>90</v>
      </c>
      <c r="F5" s="8"/>
      <c r="G5" s="2"/>
      <c r="H5" s="3"/>
      <c r="I5" s="12"/>
      <c r="J5" s="9"/>
      <c r="K5" s="12"/>
      <c r="L5" s="13"/>
      <c r="M5" s="13" t="s">
        <v>3</v>
      </c>
    </row>
    <row r="6" spans="1:14" x14ac:dyDescent="0.3">
      <c r="A6" s="1"/>
      <c r="B6" s="2"/>
      <c r="C6" s="10"/>
      <c r="D6" s="8" t="s">
        <v>4</v>
      </c>
      <c r="E6" s="8" t="s">
        <v>26</v>
      </c>
      <c r="F6" s="8"/>
      <c r="G6" s="2"/>
      <c r="H6" s="3"/>
      <c r="I6" s="14"/>
      <c r="J6" s="9"/>
      <c r="K6" s="12" t="s">
        <v>5</v>
      </c>
      <c r="L6" s="13"/>
      <c r="M6" s="13">
        <v>302</v>
      </c>
    </row>
    <row r="7" spans="1:14" x14ac:dyDescent="0.3">
      <c r="A7" s="1"/>
      <c r="B7" s="2"/>
      <c r="C7" s="10"/>
      <c r="D7" s="15"/>
      <c r="E7" s="15"/>
      <c r="F7" s="16"/>
      <c r="G7" s="2"/>
      <c r="H7" s="3"/>
      <c r="I7" s="3"/>
      <c r="J7" s="17"/>
      <c r="K7" s="5"/>
      <c r="L7" s="17"/>
      <c r="M7" s="18"/>
    </row>
    <row r="8" spans="1:14" ht="15" customHeight="1" x14ac:dyDescent="0.3">
      <c r="A8" s="19" t="s">
        <v>24</v>
      </c>
      <c r="B8" s="20"/>
      <c r="C8" s="21"/>
      <c r="D8" s="20"/>
      <c r="E8" s="20"/>
      <c r="F8" s="20"/>
      <c r="G8" s="15"/>
      <c r="H8" s="14"/>
      <c r="I8" s="22"/>
      <c r="J8" s="23"/>
      <c r="K8" s="15"/>
      <c r="L8" s="23"/>
      <c r="M8" s="15"/>
    </row>
    <row r="9" spans="1:14" ht="44.25" customHeight="1" x14ac:dyDescent="0.3">
      <c r="A9" s="90" t="s">
        <v>6</v>
      </c>
      <c r="B9" s="92" t="s">
        <v>7</v>
      </c>
      <c r="C9" s="92" t="s">
        <v>8</v>
      </c>
      <c r="D9" s="94" t="s">
        <v>9</v>
      </c>
      <c r="E9" s="94" t="s">
        <v>10</v>
      </c>
      <c r="F9" s="94" t="s">
        <v>11</v>
      </c>
      <c r="G9" s="92" t="s">
        <v>12</v>
      </c>
      <c r="H9" s="99" t="s">
        <v>13</v>
      </c>
      <c r="I9" s="100"/>
      <c r="J9" s="101" t="s">
        <v>14</v>
      </c>
      <c r="K9" s="92" t="s">
        <v>15</v>
      </c>
      <c r="L9" s="92" t="s">
        <v>16</v>
      </c>
      <c r="M9" s="96" t="s">
        <v>17</v>
      </c>
    </row>
    <row r="10" spans="1:14" ht="26.25" customHeight="1" x14ac:dyDescent="0.3">
      <c r="A10" s="91"/>
      <c r="B10" s="93"/>
      <c r="C10" s="93"/>
      <c r="D10" s="95"/>
      <c r="E10" s="95"/>
      <c r="F10" s="95"/>
      <c r="G10" s="93"/>
      <c r="H10" s="24" t="s">
        <v>18</v>
      </c>
      <c r="I10" s="25" t="s">
        <v>19</v>
      </c>
      <c r="J10" s="102"/>
      <c r="K10" s="93"/>
      <c r="L10" s="93"/>
      <c r="M10" s="97"/>
    </row>
    <row r="11" spans="1:14" x14ac:dyDescent="0.3">
      <c r="A11" s="69">
        <v>1</v>
      </c>
      <c r="B11" s="41" t="s">
        <v>118</v>
      </c>
      <c r="C11" s="41" t="s">
        <v>76</v>
      </c>
      <c r="D11" s="41" t="s">
        <v>77</v>
      </c>
      <c r="E11" s="41"/>
      <c r="F11" s="36" t="s">
        <v>115</v>
      </c>
      <c r="G11" s="64" t="s">
        <v>29</v>
      </c>
      <c r="H11" s="65">
        <v>9</v>
      </c>
      <c r="I11" s="65">
        <v>9</v>
      </c>
      <c r="J11" s="85">
        <v>4</v>
      </c>
      <c r="K11" s="64" t="s">
        <v>22</v>
      </c>
      <c r="L11" s="64" t="s">
        <v>21</v>
      </c>
      <c r="M11" s="36" t="s">
        <v>78</v>
      </c>
    </row>
    <row r="12" spans="1:14" x14ac:dyDescent="0.3">
      <c r="A12" s="69">
        <v>1</v>
      </c>
      <c r="B12" s="84" t="s">
        <v>119</v>
      </c>
      <c r="C12" s="41" t="s">
        <v>35</v>
      </c>
      <c r="D12" s="41" t="s">
        <v>36</v>
      </c>
      <c r="E12" s="46"/>
      <c r="F12" s="36" t="s">
        <v>115</v>
      </c>
      <c r="G12" s="26" t="s">
        <v>29</v>
      </c>
      <c r="H12" s="37">
        <v>0</v>
      </c>
      <c r="I12" s="37">
        <v>5</v>
      </c>
      <c r="J12" s="49">
        <v>3</v>
      </c>
      <c r="K12" s="26" t="s">
        <v>20</v>
      </c>
      <c r="L12" s="47"/>
      <c r="M12" s="41" t="s">
        <v>39</v>
      </c>
    </row>
    <row r="13" spans="1:14" x14ac:dyDescent="0.3">
      <c r="A13" s="69">
        <v>1</v>
      </c>
      <c r="B13" s="84" t="s">
        <v>120</v>
      </c>
      <c r="C13" s="41" t="s">
        <v>27</v>
      </c>
      <c r="D13" s="41" t="s">
        <v>28</v>
      </c>
      <c r="E13" s="46"/>
      <c r="F13" s="36" t="s">
        <v>84</v>
      </c>
      <c r="G13" s="26" t="s">
        <v>29</v>
      </c>
      <c r="H13" s="37">
        <v>9</v>
      </c>
      <c r="I13" s="37">
        <v>0</v>
      </c>
      <c r="J13" s="49">
        <v>3</v>
      </c>
      <c r="K13" s="26" t="s">
        <v>22</v>
      </c>
      <c r="L13" s="47" t="s">
        <v>21</v>
      </c>
      <c r="M13" s="41" t="s">
        <v>30</v>
      </c>
    </row>
    <row r="14" spans="1:14" x14ac:dyDescent="0.3">
      <c r="A14" s="69">
        <v>1</v>
      </c>
      <c r="B14" s="41" t="s">
        <v>121</v>
      </c>
      <c r="C14" s="41" t="s">
        <v>79</v>
      </c>
      <c r="D14" s="41" t="s">
        <v>80</v>
      </c>
      <c r="E14" s="41"/>
      <c r="F14" s="36" t="s">
        <v>33</v>
      </c>
      <c r="G14" s="64" t="s">
        <v>29</v>
      </c>
      <c r="H14" s="65">
        <v>0</v>
      </c>
      <c r="I14" s="65">
        <v>9</v>
      </c>
      <c r="J14" s="49">
        <v>3</v>
      </c>
      <c r="K14" s="64" t="s">
        <v>20</v>
      </c>
      <c r="L14" s="64" t="s">
        <v>21</v>
      </c>
      <c r="M14" s="36" t="s">
        <v>81</v>
      </c>
    </row>
    <row r="15" spans="1:14" x14ac:dyDescent="0.3">
      <c r="A15" s="69">
        <v>1</v>
      </c>
      <c r="B15" s="84" t="s">
        <v>69</v>
      </c>
      <c r="C15" s="41" t="s">
        <v>31</v>
      </c>
      <c r="D15" s="41" t="s">
        <v>32</v>
      </c>
      <c r="E15" s="46"/>
      <c r="F15" s="36" t="s">
        <v>84</v>
      </c>
      <c r="G15" s="26" t="s">
        <v>29</v>
      </c>
      <c r="H15" s="37">
        <v>9</v>
      </c>
      <c r="I15" s="37">
        <v>5</v>
      </c>
      <c r="J15" s="49">
        <v>4</v>
      </c>
      <c r="K15" s="26" t="s">
        <v>22</v>
      </c>
      <c r="L15" s="47" t="s">
        <v>21</v>
      </c>
      <c r="M15" s="41" t="s">
        <v>34</v>
      </c>
    </row>
    <row r="16" spans="1:14" x14ac:dyDescent="0.3">
      <c r="A16" s="69">
        <v>1</v>
      </c>
      <c r="B16" s="41" t="s">
        <v>117</v>
      </c>
      <c r="C16" s="41" t="s">
        <v>49</v>
      </c>
      <c r="D16" s="41" t="s">
        <v>50</v>
      </c>
      <c r="E16" s="41"/>
      <c r="F16" s="66" t="s">
        <v>33</v>
      </c>
      <c r="G16" s="64" t="s">
        <v>29</v>
      </c>
      <c r="H16" s="65">
        <v>9</v>
      </c>
      <c r="I16" s="65">
        <v>5</v>
      </c>
      <c r="J16" s="49">
        <v>4</v>
      </c>
      <c r="K16" s="64" t="s">
        <v>22</v>
      </c>
      <c r="L16" s="64" t="s">
        <v>21</v>
      </c>
      <c r="M16" s="66" t="s">
        <v>51</v>
      </c>
    </row>
    <row r="17" spans="1:13" ht="27.6" x14ac:dyDescent="0.3">
      <c r="A17" s="69">
        <v>1</v>
      </c>
      <c r="B17" s="46" t="s">
        <v>122</v>
      </c>
      <c r="C17" s="41" t="s">
        <v>82</v>
      </c>
      <c r="D17" s="41" t="s">
        <v>83</v>
      </c>
      <c r="E17" s="46"/>
      <c r="F17" s="36" t="s">
        <v>84</v>
      </c>
      <c r="G17" s="64" t="s">
        <v>29</v>
      </c>
      <c r="H17" s="65">
        <v>0</v>
      </c>
      <c r="I17" s="65">
        <v>9</v>
      </c>
      <c r="J17" s="49">
        <v>3</v>
      </c>
      <c r="K17" s="64" t="s">
        <v>20</v>
      </c>
      <c r="L17" s="64" t="s">
        <v>21</v>
      </c>
      <c r="M17" s="63"/>
    </row>
    <row r="18" spans="1:13" x14ac:dyDescent="0.3">
      <c r="A18" s="69">
        <v>1</v>
      </c>
      <c r="B18" s="46" t="s">
        <v>123</v>
      </c>
      <c r="C18" s="41" t="s">
        <v>85</v>
      </c>
      <c r="D18" s="41" t="s">
        <v>86</v>
      </c>
      <c r="E18" s="46"/>
      <c r="F18" s="36" t="s">
        <v>84</v>
      </c>
      <c r="G18" s="67" t="s">
        <v>29</v>
      </c>
      <c r="H18" s="68">
        <v>0</v>
      </c>
      <c r="I18" s="67">
        <v>9</v>
      </c>
      <c r="J18" s="49">
        <v>3</v>
      </c>
      <c r="K18" s="64" t="s">
        <v>20</v>
      </c>
      <c r="L18" s="64" t="s">
        <v>21</v>
      </c>
      <c r="M18" s="63" t="s">
        <v>87</v>
      </c>
    </row>
    <row r="19" spans="1:13" x14ac:dyDescent="0.3">
      <c r="A19" s="69">
        <v>1</v>
      </c>
      <c r="B19" s="84" t="s">
        <v>68</v>
      </c>
      <c r="C19" s="41" t="s">
        <v>37</v>
      </c>
      <c r="D19" s="41" t="s">
        <v>38</v>
      </c>
      <c r="E19" s="46"/>
      <c r="F19" s="41" t="s">
        <v>115</v>
      </c>
      <c r="G19" s="47" t="s">
        <v>29</v>
      </c>
      <c r="H19" s="48">
        <v>0</v>
      </c>
      <c r="I19" s="48">
        <v>9</v>
      </c>
      <c r="J19" s="49">
        <v>3</v>
      </c>
      <c r="K19" s="47" t="s">
        <v>20</v>
      </c>
      <c r="L19" s="50"/>
      <c r="M19" s="46"/>
    </row>
    <row r="20" spans="1:13" x14ac:dyDescent="0.3">
      <c r="A20" s="27"/>
      <c r="B20" s="28"/>
      <c r="C20" s="28"/>
      <c r="D20" s="28"/>
      <c r="E20" s="28"/>
      <c r="F20" s="28"/>
      <c r="G20" s="28"/>
      <c r="H20" s="29">
        <f>SUM(H11:H19)</f>
        <v>36</v>
      </c>
      <c r="I20" s="29">
        <f>SUM(I11:I19)</f>
        <v>60</v>
      </c>
      <c r="J20" s="29">
        <f>SUM(J11:J19)</f>
        <v>30</v>
      </c>
      <c r="K20" s="30"/>
      <c r="L20" s="30"/>
      <c r="M20" s="30"/>
    </row>
    <row r="21" spans="1:13" ht="26.4" x14ac:dyDescent="0.3">
      <c r="A21" s="27"/>
      <c r="B21" s="28"/>
      <c r="C21" s="28"/>
      <c r="D21" s="28"/>
      <c r="E21" s="28"/>
      <c r="F21" s="28"/>
      <c r="G21" s="31" t="s">
        <v>23</v>
      </c>
      <c r="H21" s="88">
        <f>SUM(H11:I19)</f>
        <v>96</v>
      </c>
      <c r="I21" s="89"/>
      <c r="J21" s="32"/>
      <c r="K21" s="30"/>
      <c r="L21" s="30"/>
      <c r="M21" s="30"/>
    </row>
    <row r="22" spans="1:13" x14ac:dyDescent="0.3">
      <c r="A22" s="51">
        <v>2</v>
      </c>
      <c r="B22" s="51" t="s">
        <v>124</v>
      </c>
      <c r="C22" s="52" t="s">
        <v>40</v>
      </c>
      <c r="D22" s="52" t="s">
        <v>41</v>
      </c>
      <c r="E22" s="53"/>
      <c r="F22" s="52" t="s">
        <v>33</v>
      </c>
      <c r="G22" s="54" t="s">
        <v>29</v>
      </c>
      <c r="H22" s="55">
        <v>9</v>
      </c>
      <c r="I22" s="55">
        <v>5</v>
      </c>
      <c r="J22" s="56">
        <v>4</v>
      </c>
      <c r="K22" s="54" t="s">
        <v>22</v>
      </c>
      <c r="L22" s="54" t="s">
        <v>21</v>
      </c>
      <c r="M22" s="52" t="s">
        <v>44</v>
      </c>
    </row>
    <row r="23" spans="1:13" x14ac:dyDescent="0.3">
      <c r="A23" s="51">
        <v>2</v>
      </c>
      <c r="B23" s="53" t="s">
        <v>70</v>
      </c>
      <c r="C23" s="52" t="s">
        <v>42</v>
      </c>
      <c r="D23" s="52" t="s">
        <v>43</v>
      </c>
      <c r="E23" s="53"/>
      <c r="F23" s="52" t="s">
        <v>33</v>
      </c>
      <c r="G23" s="54" t="s">
        <v>29</v>
      </c>
      <c r="H23" s="55">
        <v>9</v>
      </c>
      <c r="I23" s="55">
        <v>0</v>
      </c>
      <c r="J23" s="56">
        <v>3</v>
      </c>
      <c r="K23" s="54" t="s">
        <v>22</v>
      </c>
      <c r="L23" s="54" t="s">
        <v>21</v>
      </c>
      <c r="M23" s="52" t="s">
        <v>48</v>
      </c>
    </row>
    <row r="24" spans="1:13" x14ac:dyDescent="0.3">
      <c r="A24" s="51">
        <v>2</v>
      </c>
      <c r="B24" s="53" t="s">
        <v>125</v>
      </c>
      <c r="C24" s="52" t="s">
        <v>45</v>
      </c>
      <c r="D24" s="52" t="s">
        <v>46</v>
      </c>
      <c r="E24" s="52"/>
      <c r="F24" s="52" t="s">
        <v>47</v>
      </c>
      <c r="G24" s="54" t="s">
        <v>29</v>
      </c>
      <c r="H24" s="55">
        <v>9</v>
      </c>
      <c r="I24" s="55">
        <v>9</v>
      </c>
      <c r="J24" s="56">
        <v>4</v>
      </c>
      <c r="K24" s="54" t="s">
        <v>22</v>
      </c>
      <c r="L24" s="57" t="s">
        <v>21</v>
      </c>
      <c r="M24" s="51" t="s">
        <v>55</v>
      </c>
    </row>
    <row r="25" spans="1:13" x14ac:dyDescent="0.3">
      <c r="A25" s="71">
        <v>2</v>
      </c>
      <c r="B25" s="52" t="s">
        <v>126</v>
      </c>
      <c r="C25" s="52" t="s">
        <v>88</v>
      </c>
      <c r="D25" s="52" t="s">
        <v>89</v>
      </c>
      <c r="E25" s="52" t="s">
        <v>69</v>
      </c>
      <c r="F25" s="52" t="s">
        <v>84</v>
      </c>
      <c r="G25" s="54" t="s">
        <v>29</v>
      </c>
      <c r="H25" s="55">
        <v>9</v>
      </c>
      <c r="I25" s="55">
        <v>9</v>
      </c>
      <c r="J25" s="56">
        <v>4</v>
      </c>
      <c r="K25" s="54" t="s">
        <v>22</v>
      </c>
      <c r="L25" s="57" t="s">
        <v>21</v>
      </c>
      <c r="M25" s="57" t="s">
        <v>90</v>
      </c>
    </row>
    <row r="26" spans="1:13" x14ac:dyDescent="0.3">
      <c r="A26" s="71">
        <v>2</v>
      </c>
      <c r="B26" s="52" t="s">
        <v>131</v>
      </c>
      <c r="C26" s="52" t="s">
        <v>91</v>
      </c>
      <c r="D26" s="52" t="s">
        <v>92</v>
      </c>
      <c r="E26" s="52" t="s">
        <v>117</v>
      </c>
      <c r="F26" s="52" t="s">
        <v>33</v>
      </c>
      <c r="G26" s="54" t="s">
        <v>29</v>
      </c>
      <c r="H26" s="55">
        <v>9</v>
      </c>
      <c r="I26" s="55">
        <v>5</v>
      </c>
      <c r="J26" s="56">
        <v>4</v>
      </c>
      <c r="K26" s="54" t="s">
        <v>22</v>
      </c>
      <c r="L26" s="57" t="s">
        <v>21</v>
      </c>
      <c r="M26" s="57" t="s">
        <v>93</v>
      </c>
    </row>
    <row r="27" spans="1:13" ht="27.6" x14ac:dyDescent="0.3">
      <c r="A27" s="71">
        <v>2</v>
      </c>
      <c r="B27" s="53" t="s">
        <v>130</v>
      </c>
      <c r="C27" s="52" t="s">
        <v>52</v>
      </c>
      <c r="D27" s="52" t="s">
        <v>53</v>
      </c>
      <c r="E27" s="52"/>
      <c r="F27" s="52" t="s">
        <v>84</v>
      </c>
      <c r="G27" s="54" t="s">
        <v>29</v>
      </c>
      <c r="H27" s="55">
        <v>0</v>
      </c>
      <c r="I27" s="55">
        <v>9</v>
      </c>
      <c r="J27" s="56">
        <v>3</v>
      </c>
      <c r="K27" s="54" t="s">
        <v>20</v>
      </c>
      <c r="L27" s="57" t="s">
        <v>21</v>
      </c>
      <c r="M27" s="57" t="s">
        <v>54</v>
      </c>
    </row>
    <row r="28" spans="1:13" x14ac:dyDescent="0.3">
      <c r="A28" s="71">
        <v>2</v>
      </c>
      <c r="B28" s="53" t="s">
        <v>129</v>
      </c>
      <c r="C28" s="52" t="s">
        <v>94</v>
      </c>
      <c r="D28" s="52" t="s">
        <v>95</v>
      </c>
      <c r="E28" s="53"/>
      <c r="F28" s="52" t="s">
        <v>115</v>
      </c>
      <c r="G28" s="54" t="s">
        <v>29</v>
      </c>
      <c r="H28" s="55">
        <v>9</v>
      </c>
      <c r="I28" s="55">
        <v>0</v>
      </c>
      <c r="J28" s="56">
        <v>3</v>
      </c>
      <c r="K28" s="54" t="s">
        <v>22</v>
      </c>
      <c r="L28" s="57" t="s">
        <v>21</v>
      </c>
      <c r="M28" s="57" t="s">
        <v>96</v>
      </c>
    </row>
    <row r="29" spans="1:13" x14ac:dyDescent="0.3">
      <c r="A29" s="71">
        <v>2</v>
      </c>
      <c r="B29" s="53" t="s">
        <v>128</v>
      </c>
      <c r="C29" s="52" t="s">
        <v>97</v>
      </c>
      <c r="D29" s="52" t="s">
        <v>98</v>
      </c>
      <c r="E29" s="52"/>
      <c r="F29" s="52" t="s">
        <v>103</v>
      </c>
      <c r="G29" s="54" t="s">
        <v>29</v>
      </c>
      <c r="H29" s="55">
        <v>0</v>
      </c>
      <c r="I29" s="55">
        <v>5</v>
      </c>
      <c r="J29" s="56">
        <v>2</v>
      </c>
      <c r="K29" s="54" t="s">
        <v>20</v>
      </c>
      <c r="L29" s="57" t="s">
        <v>21</v>
      </c>
      <c r="M29" s="57" t="s">
        <v>99</v>
      </c>
    </row>
    <row r="30" spans="1:13" x14ac:dyDescent="0.3">
      <c r="A30" s="51">
        <v>2</v>
      </c>
      <c r="B30" s="86" t="s">
        <v>127</v>
      </c>
      <c r="C30" s="52" t="s">
        <v>56</v>
      </c>
      <c r="D30" s="52" t="s">
        <v>57</v>
      </c>
      <c r="E30" s="52" t="s">
        <v>68</v>
      </c>
      <c r="F30" s="52" t="s">
        <v>115</v>
      </c>
      <c r="G30" s="54" t="s">
        <v>29</v>
      </c>
      <c r="H30" s="55">
        <v>0</v>
      </c>
      <c r="I30" s="55">
        <v>9</v>
      </c>
      <c r="J30" s="56">
        <v>3</v>
      </c>
      <c r="K30" s="54" t="s">
        <v>20</v>
      </c>
      <c r="L30" s="57" t="s">
        <v>21</v>
      </c>
      <c r="M30" s="57" t="s">
        <v>58</v>
      </c>
    </row>
    <row r="31" spans="1:13" x14ac:dyDescent="0.3">
      <c r="A31" s="27"/>
      <c r="B31" s="28"/>
      <c r="C31" s="28"/>
      <c r="D31" s="28"/>
      <c r="E31" s="28"/>
      <c r="F31" s="28"/>
      <c r="G31" s="28"/>
      <c r="H31" s="33">
        <f>SUM(H22:H29)</f>
        <v>54</v>
      </c>
      <c r="I31" s="33">
        <f>SUM(I22:I30)</f>
        <v>51</v>
      </c>
      <c r="J31" s="33">
        <f>SUM(J22:J30)</f>
        <v>30</v>
      </c>
      <c r="K31" s="39"/>
      <c r="L31" s="30"/>
      <c r="M31" s="28"/>
    </row>
    <row r="32" spans="1:13" ht="26.4" x14ac:dyDescent="0.3">
      <c r="A32" s="27"/>
      <c r="B32" s="28"/>
      <c r="C32" s="28"/>
      <c r="D32" s="28"/>
      <c r="E32" s="28"/>
      <c r="F32" s="28"/>
      <c r="G32" s="31" t="s">
        <v>23</v>
      </c>
      <c r="H32" s="88">
        <f>SUM(H31:I31)</f>
        <v>105</v>
      </c>
      <c r="I32" s="89"/>
      <c r="J32" s="33"/>
      <c r="K32" s="30"/>
      <c r="L32" s="39"/>
      <c r="M32" s="40"/>
    </row>
    <row r="33" spans="1:13" s="75" customFormat="1" x14ac:dyDescent="0.3">
      <c r="A33" s="69">
        <v>3</v>
      </c>
      <c r="B33" s="46" t="s">
        <v>132</v>
      </c>
      <c r="C33" s="41" t="s">
        <v>109</v>
      </c>
      <c r="D33" s="41" t="s">
        <v>110</v>
      </c>
      <c r="E33" s="41" t="s">
        <v>70</v>
      </c>
      <c r="F33" s="41" t="s">
        <v>33</v>
      </c>
      <c r="G33" s="47" t="s">
        <v>29</v>
      </c>
      <c r="H33" s="48">
        <v>0</v>
      </c>
      <c r="I33" s="48">
        <v>9</v>
      </c>
      <c r="J33" s="49">
        <v>3</v>
      </c>
      <c r="K33" s="47" t="s">
        <v>20</v>
      </c>
      <c r="L33" s="47" t="s">
        <v>21</v>
      </c>
      <c r="M33" s="41" t="s">
        <v>111</v>
      </c>
    </row>
    <row r="34" spans="1:13" s="75" customFormat="1" ht="27.6" x14ac:dyDescent="0.3">
      <c r="A34" s="69">
        <v>3</v>
      </c>
      <c r="B34" s="46" t="s">
        <v>133</v>
      </c>
      <c r="C34" s="41" t="s">
        <v>59</v>
      </c>
      <c r="D34" s="41" t="s">
        <v>60</v>
      </c>
      <c r="E34" s="46"/>
      <c r="F34" s="41" t="s">
        <v>47</v>
      </c>
      <c r="G34" s="47" t="s">
        <v>29</v>
      </c>
      <c r="H34" s="48">
        <v>9</v>
      </c>
      <c r="I34" s="48">
        <v>5</v>
      </c>
      <c r="J34" s="49">
        <v>3</v>
      </c>
      <c r="K34" s="47" t="s">
        <v>22</v>
      </c>
      <c r="L34" s="47" t="s">
        <v>21</v>
      </c>
      <c r="M34" s="46"/>
    </row>
    <row r="35" spans="1:13" x14ac:dyDescent="0.3">
      <c r="A35" s="69">
        <v>3</v>
      </c>
      <c r="B35" s="84" t="s">
        <v>134</v>
      </c>
      <c r="C35" s="41" t="s">
        <v>61</v>
      </c>
      <c r="D35" s="41" t="s">
        <v>62</v>
      </c>
      <c r="E35" s="41"/>
      <c r="F35" s="41" t="s">
        <v>47</v>
      </c>
      <c r="G35" s="47" t="s">
        <v>29</v>
      </c>
      <c r="H35" s="48">
        <v>9</v>
      </c>
      <c r="I35" s="48">
        <v>9</v>
      </c>
      <c r="J35" s="49">
        <v>4</v>
      </c>
      <c r="K35" s="47" t="s">
        <v>22</v>
      </c>
      <c r="L35" s="47" t="s">
        <v>21</v>
      </c>
      <c r="M35" s="41" t="s">
        <v>63</v>
      </c>
    </row>
    <row r="36" spans="1:13" s="62" customFormat="1" ht="27.6" x14ac:dyDescent="0.25">
      <c r="A36" s="58">
        <v>3</v>
      </c>
      <c r="B36" s="59" t="s">
        <v>135</v>
      </c>
      <c r="C36" s="59" t="s">
        <v>71</v>
      </c>
      <c r="D36" s="59" t="s">
        <v>72</v>
      </c>
      <c r="E36" s="59"/>
      <c r="F36" s="59" t="s">
        <v>84</v>
      </c>
      <c r="G36" s="60" t="s">
        <v>29</v>
      </c>
      <c r="H36" s="61">
        <v>9</v>
      </c>
      <c r="I36" s="61">
        <v>0</v>
      </c>
      <c r="J36" s="72">
        <v>3</v>
      </c>
      <c r="K36" s="60" t="s">
        <v>22</v>
      </c>
      <c r="L36" s="60" t="s">
        <v>21</v>
      </c>
      <c r="M36" s="59"/>
    </row>
    <row r="37" spans="1:13" x14ac:dyDescent="0.3">
      <c r="A37" s="69">
        <v>3</v>
      </c>
      <c r="B37" s="70" t="s">
        <v>136</v>
      </c>
      <c r="C37" s="41" t="s">
        <v>64</v>
      </c>
      <c r="D37" s="41" t="s">
        <v>65</v>
      </c>
      <c r="E37" s="41"/>
      <c r="F37" s="41" t="s">
        <v>47</v>
      </c>
      <c r="G37" s="47" t="s">
        <v>29</v>
      </c>
      <c r="H37" s="48">
        <v>9</v>
      </c>
      <c r="I37" s="48">
        <v>9</v>
      </c>
      <c r="J37" s="49">
        <v>4</v>
      </c>
      <c r="K37" s="47" t="s">
        <v>22</v>
      </c>
      <c r="L37" s="47" t="s">
        <v>21</v>
      </c>
      <c r="M37" s="41" t="s">
        <v>66</v>
      </c>
    </row>
    <row r="38" spans="1:13" x14ac:dyDescent="0.3">
      <c r="A38" s="69"/>
      <c r="B38" s="46" t="s">
        <v>137</v>
      </c>
      <c r="C38" s="41" t="s">
        <v>104</v>
      </c>
      <c r="D38" s="41" t="s">
        <v>105</v>
      </c>
      <c r="E38" s="41"/>
      <c r="F38" s="41" t="s">
        <v>103</v>
      </c>
      <c r="G38" s="47" t="s">
        <v>29</v>
      </c>
      <c r="H38" s="48">
        <v>9</v>
      </c>
      <c r="I38" s="48">
        <v>5</v>
      </c>
      <c r="J38" s="49">
        <v>3</v>
      </c>
      <c r="K38" s="47" t="s">
        <v>22</v>
      </c>
      <c r="L38" s="47" t="s">
        <v>21</v>
      </c>
      <c r="M38" s="41"/>
    </row>
    <row r="39" spans="1:13" x14ac:dyDescent="0.3">
      <c r="A39" s="69">
        <v>3</v>
      </c>
      <c r="B39" s="46" t="s">
        <v>138</v>
      </c>
      <c r="C39" s="41" t="s">
        <v>100</v>
      </c>
      <c r="D39" s="41" t="s">
        <v>101</v>
      </c>
      <c r="E39" s="41"/>
      <c r="F39" s="41" t="s">
        <v>47</v>
      </c>
      <c r="G39" s="47" t="s">
        <v>29</v>
      </c>
      <c r="H39" s="48">
        <v>9</v>
      </c>
      <c r="I39" s="48">
        <v>5</v>
      </c>
      <c r="J39" s="49">
        <v>3</v>
      </c>
      <c r="K39" s="47" t="s">
        <v>22</v>
      </c>
      <c r="L39" s="47" t="s">
        <v>21</v>
      </c>
      <c r="M39" s="41" t="s">
        <v>102</v>
      </c>
    </row>
    <row r="40" spans="1:13" x14ac:dyDescent="0.3">
      <c r="A40" s="69">
        <v>3</v>
      </c>
      <c r="B40" s="46" t="s">
        <v>139</v>
      </c>
      <c r="C40" s="46" t="s">
        <v>106</v>
      </c>
      <c r="D40" s="41" t="s">
        <v>107</v>
      </c>
      <c r="E40" s="46"/>
      <c r="F40" s="41" t="s">
        <v>47</v>
      </c>
      <c r="G40" s="60" t="s">
        <v>29</v>
      </c>
      <c r="H40" s="72">
        <v>9</v>
      </c>
      <c r="I40" s="60">
        <v>5</v>
      </c>
      <c r="J40" s="49">
        <v>3</v>
      </c>
      <c r="K40" s="47" t="s">
        <v>22</v>
      </c>
      <c r="L40" s="47" t="s">
        <v>21</v>
      </c>
      <c r="M40" s="46" t="s">
        <v>108</v>
      </c>
    </row>
    <row r="41" spans="1:13" x14ac:dyDescent="0.3">
      <c r="A41" s="73">
        <v>3</v>
      </c>
      <c r="B41" s="74" t="s">
        <v>140</v>
      </c>
      <c r="C41" s="41" t="s">
        <v>73</v>
      </c>
      <c r="D41" s="41" t="s">
        <v>74</v>
      </c>
      <c r="E41" s="75"/>
      <c r="F41" s="76" t="s">
        <v>47</v>
      </c>
      <c r="G41" s="77" t="s">
        <v>29</v>
      </c>
      <c r="H41" s="78">
        <v>0</v>
      </c>
      <c r="I41" s="78">
        <v>0</v>
      </c>
      <c r="J41" s="79">
        <v>0</v>
      </c>
      <c r="K41" s="77" t="s">
        <v>67</v>
      </c>
      <c r="L41" s="77" t="s">
        <v>21</v>
      </c>
      <c r="M41" s="75"/>
    </row>
    <row r="42" spans="1:13" x14ac:dyDescent="0.3">
      <c r="A42" s="42"/>
      <c r="B42" s="42"/>
      <c r="C42" s="42"/>
      <c r="D42" s="42"/>
      <c r="E42" s="42"/>
      <c r="F42" s="42"/>
      <c r="G42" s="43"/>
      <c r="H42" s="44">
        <f>SUM(H34:H41)</f>
        <v>63</v>
      </c>
      <c r="I42" s="44">
        <f>SUM(I34:I41)</f>
        <v>38</v>
      </c>
      <c r="J42" s="44">
        <v>26</v>
      </c>
      <c r="K42" s="42"/>
      <c r="L42" s="42"/>
      <c r="M42" s="42"/>
    </row>
    <row r="43" spans="1:13" ht="26.4" x14ac:dyDescent="0.3">
      <c r="A43" s="42"/>
      <c r="B43" s="42"/>
      <c r="C43" s="42"/>
      <c r="D43" s="42"/>
      <c r="E43" s="42"/>
      <c r="F43" s="42"/>
      <c r="G43" s="45" t="s">
        <v>23</v>
      </c>
      <c r="H43" s="88">
        <f>SUM(H42:I42)</f>
        <v>101</v>
      </c>
      <c r="I43" s="89"/>
      <c r="J43" s="42"/>
      <c r="K43" s="42"/>
      <c r="L43" s="42"/>
      <c r="M43" s="42"/>
    </row>
  </sheetData>
  <mergeCells count="16">
    <mergeCell ref="K9:K10"/>
    <mergeCell ref="L9:L10"/>
    <mergeCell ref="M9:M10"/>
    <mergeCell ref="H21:I21"/>
    <mergeCell ref="C3:C5"/>
    <mergeCell ref="F9:F10"/>
    <mergeCell ref="G9:G10"/>
    <mergeCell ref="H9:I9"/>
    <mergeCell ref="J9:J10"/>
    <mergeCell ref="H43:I43"/>
    <mergeCell ref="A9:A10"/>
    <mergeCell ref="B9:B10"/>
    <mergeCell ref="C9:C10"/>
    <mergeCell ref="D9:D10"/>
    <mergeCell ref="E9:E10"/>
    <mergeCell ref="H32:I3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Nyíregyházi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Erdős Judit</dc:creator>
  <cp:lastModifiedBy>Nagyné Erdős Judit</cp:lastModifiedBy>
  <dcterms:created xsi:type="dcterms:W3CDTF">2023-08-15T07:33:54Z</dcterms:created>
  <dcterms:modified xsi:type="dcterms:W3CDTF">2024-07-02T19:19:49Z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