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NÉPZENE\"/>
    </mc:Choice>
  </mc:AlternateContent>
  <bookViews>
    <workbookView xWindow="0" yWindow="0" windowWidth="25125" windowHeight="10800"/>
  </bookViews>
  <sheets>
    <sheet name="Főisk.végz.utáni 2 félév" sheetId="27" r:id="rId1"/>
  </sheets>
  <definedNames>
    <definedName name="_xlnm.Print_Area" localSheetId="0">'Főisk.végz.utáni 2 félév'!$A$1:$M$37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4" i="27" l="1"/>
  <c r="I34" i="27"/>
  <c r="H34" i="27"/>
  <c r="H35" i="27" s="1"/>
  <c r="J21" i="27"/>
  <c r="I21" i="27"/>
  <c r="H21" i="27"/>
  <c r="H22" i="27" s="1"/>
  <c r="M5" i="27" l="1"/>
</calcChain>
</file>

<file path=xl/sharedStrings.xml><?xml version="1.0" encoding="utf-8"?>
<sst xmlns="http://schemas.openxmlformats.org/spreadsheetml/2006/main" count="195" uniqueCount="120">
  <si>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</si>
  <si>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</si>
  <si>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</si>
  <si>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</si>
  <si>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</si>
  <si>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</si>
  <si>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</si>
  <si>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</si>
  <si>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</si>
  <si>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</si>
  <si>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</si>
  <si>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</si>
  <si>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</si>
  <si>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</si>
  <si>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</si>
  <si>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</si>
  <si>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</si>
  <si>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</si>
  <si>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</si>
  <si>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</si>
  <si>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</si>
  <si>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</si>
  <si>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Dragony Gábor</t>
  </si>
  <si>
    <t>ZEI</t>
  </si>
  <si>
    <t>G</t>
  </si>
  <si>
    <t>A</t>
  </si>
  <si>
    <t>ONZ1102</t>
  </si>
  <si>
    <t>Népzeneelmélet 1.</t>
  </si>
  <si>
    <t>Szalai Fatima Eszter</t>
  </si>
  <si>
    <t>K</t>
  </si>
  <si>
    <t>Dr. Ratkó Lujza</t>
  </si>
  <si>
    <t>ONZ1104</t>
  </si>
  <si>
    <t>Zenei informatika</t>
  </si>
  <si>
    <t>Musical computer science</t>
  </si>
  <si>
    <t>ENO1081</t>
  </si>
  <si>
    <t>Féléves óraszám:</t>
  </si>
  <si>
    <t>ONZ1206</t>
  </si>
  <si>
    <t>Népzeneelmélet 2.</t>
  </si>
  <si>
    <t>NZO1002</t>
  </si>
  <si>
    <t>Az intézményi kínálat szerint szabadon választható tantárgy</t>
  </si>
  <si>
    <t>Optional course unit</t>
  </si>
  <si>
    <t>C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</si>
  <si>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</si>
  <si>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</si>
  <si>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</si>
  <si>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</si>
  <si>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</si>
  <si>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</si>
  <si>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</si>
  <si>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</si>
  <si>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</si>
  <si>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</si>
  <si>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</si>
  <si>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</si>
  <si>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</si>
  <si>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</si>
  <si>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</si>
  <si>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</si>
  <si>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</si>
  <si>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</si>
  <si>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</si>
  <si>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</si>
  <si>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Albert Sándor Szilárd</t>
  </si>
  <si>
    <t>ONZ1119</t>
  </si>
  <si>
    <t>Repertoárismeret 4.</t>
  </si>
  <si>
    <t>Repertoire study 4.</t>
  </si>
  <si>
    <t>NZO1044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</si>
  <si>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</si>
  <si>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</si>
  <si>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</si>
  <si>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</si>
  <si>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</si>
  <si>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</si>
  <si>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</si>
  <si>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ONZ1223</t>
  </si>
  <si>
    <t>Népi ének/népi hangszer 1.*</t>
  </si>
  <si>
    <t>Juhász Erika</t>
  </si>
  <si>
    <t>NZO1019/NZO1119</t>
  </si>
  <si>
    <t>ONZ1225</t>
  </si>
  <si>
    <t>ONZ8003</t>
  </si>
  <si>
    <t>Szakmódszertan 3.</t>
  </si>
  <si>
    <t>Methodology 3.</t>
  </si>
  <si>
    <t>NZO8003</t>
  </si>
  <si>
    <t>ONZ1126</t>
  </si>
  <si>
    <t>Népi hangszer/ének főtárgy 7.*</t>
  </si>
  <si>
    <t>NZO1017/NZO1117</t>
  </si>
  <si>
    <t>ONZ1127</t>
  </si>
  <si>
    <t>Népi kamarazene/kamaraének 3.</t>
  </si>
  <si>
    <t>NZO1033/NZO1133</t>
  </si>
  <si>
    <t>ONZ1129</t>
  </si>
  <si>
    <t xml:space="preserve">Hangszeres népzeneelmélet </t>
  </si>
  <si>
    <t xml:space="preserve">Instrumental folk music theory </t>
  </si>
  <si>
    <t>NZO1053 együttesen NZO1005</t>
  </si>
  <si>
    <t>ONZ1230</t>
  </si>
  <si>
    <t>Népi hangszer/ének főtárgy 8.*</t>
  </si>
  <si>
    <t>NZO1018/NZO1118</t>
  </si>
  <si>
    <t>ONZ1231</t>
  </si>
  <si>
    <t>Népi kamarazene/kamaraének 4.</t>
  </si>
  <si>
    <t>NZO1034/NZO1134</t>
  </si>
  <si>
    <t>ONZ4000</t>
  </si>
  <si>
    <t xml:space="preserve">Komplex szakterületi zárószigorlat </t>
  </si>
  <si>
    <t>Complex professional comprehensive exam</t>
  </si>
  <si>
    <t>S</t>
  </si>
  <si>
    <t>* 30 perces egyéni óra</t>
  </si>
  <si>
    <t>Tantárgy-felelős intézet kódja</t>
  </si>
  <si>
    <t>2 félév</t>
  </si>
  <si>
    <t>Főiskolai szintű tanári szakképzettség birtokában, ugyanazon a szakterületen, mesteroklevél megszerzése egy szakon</t>
  </si>
  <si>
    <t>Folk chamber music / singing 3.</t>
  </si>
  <si>
    <t>Folk chamber music / singing 4.</t>
  </si>
  <si>
    <t>Folk singing / folk instrument 1.*</t>
  </si>
  <si>
    <t>Society and folk culture</t>
  </si>
  <si>
    <t>Folk music theory 2.</t>
  </si>
  <si>
    <t>Folk music history 1.</t>
  </si>
  <si>
    <t>Folk instrument / singing main subject 6.*</t>
  </si>
  <si>
    <t>Folk music theory 1.</t>
  </si>
  <si>
    <t xml:space="preserve">Társadalom és népi kultúra </t>
  </si>
  <si>
    <t xml:space="preserve">Folk instrument / singing main subject 5.*  </t>
  </si>
  <si>
    <t>Folk instrument / singing main subject 7.*</t>
  </si>
  <si>
    <t>Folk instrument / singing main subject 8.*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</si>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</sst>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8" fillId="9" borderId="13" xfId="0" applyFont="1" applyFill="1" applyBorder="1" applyAlignment="1">
      <alignment horizontal="left" vertical="center" wrapText="1"/>
    </xf>
    <xf numFmtId="0" fontId="20" fillId="9" borderId="14" xfId="0" applyFont="1" applyFill="1" applyBorder="1" applyAlignment="1">
      <alignment horizontal="left" vertical="center" wrapText="1"/>
    </xf>
    <xf numFmtId="0" fontId="18" fillId="8" borderId="15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8" borderId="0" xfId="0" applyFont="1" applyFill="1" applyAlignment="1">
      <alignment vertical="center" wrapText="1"/>
    </xf>
    <xf numFmtId="1" fontId="17" fillId="8" borderId="0" xfId="0" applyNumberFormat="1" applyFont="1" applyFill="1" applyAlignment="1">
      <alignment horizontal="center" vertical="center" wrapText="1"/>
    </xf>
    <xf numFmtId="1" fontId="19" fillId="8" borderId="0" xfId="0" applyNumberFormat="1" applyFont="1" applyFill="1" applyAlignment="1">
      <alignment horizontal="center" vertical="center" wrapText="1"/>
    </xf>
    <xf numFmtId="0" fontId="17" fillId="8" borderId="0" xfId="0" applyFont="1" applyFill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" fontId="19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6" fillId="11" borderId="0" xfId="0" applyFont="1" applyFill="1" applyAlignment="1">
      <alignment horizontal="left" vertical="top"/>
    </xf>
    <xf numFmtId="0" fontId="9" fillId="11" borderId="0" xfId="0" applyFont="1" applyFill="1" applyAlignment="1">
      <alignment vertical="center"/>
    </xf>
    <xf numFmtId="0" fontId="1" fillId="11" borderId="0" xfId="0" applyFont="1" applyFill="1" applyAlignment="1">
      <alignment vertical="center"/>
    </xf>
    <xf numFmtId="1" fontId="1" fillId="11" borderId="0" xfId="0" applyNumberFormat="1" applyFont="1" applyFill="1" applyAlignment="1">
      <alignment horizontal="center" vertical="center"/>
    </xf>
    <xf numFmtId="1" fontId="5" fillId="11" borderId="0" xfId="0" applyNumberFormat="1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20" fillId="3" borderId="16" xfId="0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0" xfId="0" applyFont="1" applyAlignment="1">
      <alignment wrapText="1"/>
    </xf>
    <xf numFmtId="0" fontId="22" fillId="3" borderId="1" xfId="0" applyFont="1" applyFill="1" applyBorder="1" applyAlignment="1">
      <alignment vertical="center" wrapText="1"/>
    </xf>
    <xf numFmtId="0" fontId="16" fillId="8" borderId="1" xfId="0" applyFont="1" applyFill="1" applyBorder="1" applyAlignment="1">
      <alignment vertical="center" wrapText="1"/>
    </xf>
    <xf numFmtId="0" fontId="9" fillId="11" borderId="4" xfId="0" applyFont="1" applyFill="1" applyBorder="1" applyAlignment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17" fillId="7" borderId="4" xfId="0" applyFont="1" applyFill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7" fillId="0" borderId="4" xfId="0" applyFont="1" applyBorder="1" applyAlignment="1">
      <alignment horizontal="center" vertical="center" wrapText="1"/>
    </xf>
    <xf numFmtId="1" fontId="17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18" xfId="0" applyFont="1" applyBorder="1" applyAlignment="1">
      <alignment vertical="center" wrapText="1"/>
    </xf>
    <xf numFmtId="0" fontId="18" fillId="10" borderId="18" xfId="0" applyFont="1" applyFill="1" applyBorder="1" applyAlignment="1">
      <alignment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1" fontId="17" fillId="0" borderId="18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7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7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41149</xdr:rowOff>
    </xdr:from>
    <xdr:to>
      <xdr:col>2</xdr:col>
      <xdr:colOff>1397000</xdr:colOff>
      <xdr:row>5</xdr:row>
      <xdr:rowOff>11787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1149"/>
          <a:ext cx="2667000" cy="1116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="120" zoomScaleNormal="120" zoomScalePageLayoutView="85" workbookViewId="0">
      <selection activeCell="F17" sqref="F17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32.42578125" style="10" customWidth="1"/>
    <col min="4" max="4" width="35.28515625" style="3" customWidth="1"/>
    <col min="5" max="5" width="12.5703125" style="3" customWidth="1"/>
    <col min="6" max="6" width="22.7109375" style="3" customWidth="1"/>
    <col min="7" max="7" width="10" style="3" customWidth="1"/>
    <col min="8" max="8" width="5" style="11" customWidth="1"/>
    <col min="9" max="9" width="4.85546875" style="11" customWidth="1"/>
    <col min="10" max="10" width="6.85546875" style="12" customWidth="1"/>
    <col min="11" max="11" width="7.42578125" style="13" customWidth="1"/>
    <col min="12" max="12" width="9.28515625" style="13" customWidth="1"/>
    <col min="13" max="13" width="22.42578125" style="3" customWidth="1"/>
    <col min="14" max="14" width="8.85546875" style="62"/>
  </cols>
  <sheetData>
    <row r="1" spans="1:14" ht="15.75" x14ac:dyDescent="0.25">
      <c r="A1" s="93"/>
      <c r="B1" s="93"/>
      <c r="C1" s="93"/>
      <c r="D1" s="28" t="s">
        <v>0</v>
      </c>
      <c r="E1" s="64"/>
      <c r="F1" s="64"/>
      <c r="G1" s="1"/>
      <c r="H1" s="4"/>
      <c r="I1" s="4"/>
      <c r="J1" s="29" t="s">
        <v>1</v>
      </c>
      <c r="L1" s="2"/>
      <c r="M1" s="6"/>
    </row>
    <row r="2" spans="1:14" x14ac:dyDescent="0.25">
      <c r="A2" s="93"/>
      <c r="B2" s="93"/>
      <c r="C2" s="93"/>
      <c r="D2" s="87" t="s">
        <v>106</v>
      </c>
      <c r="E2" s="65"/>
      <c r="F2" s="66"/>
      <c r="G2" s="67"/>
      <c r="H2" s="68"/>
      <c r="I2" s="68"/>
      <c r="J2" s="69"/>
      <c r="K2" s="70"/>
      <c r="L2" s="68"/>
      <c r="M2" s="6"/>
    </row>
    <row r="3" spans="1:14" x14ac:dyDescent="0.25">
      <c r="A3" s="93"/>
      <c r="B3" s="93"/>
      <c r="C3" s="93"/>
      <c r="D3" s="88" t="s">
        <v>2</v>
      </c>
      <c r="E3" s="88" t="s">
        <v>105</v>
      </c>
      <c r="F3" s="89"/>
      <c r="G3" s="90"/>
      <c r="H3" s="4"/>
      <c r="I3" s="4"/>
      <c r="K3" s="2"/>
      <c r="L3" s="2"/>
      <c r="M3" s="6"/>
    </row>
    <row r="4" spans="1:14" x14ac:dyDescent="0.25">
      <c r="A4" s="93"/>
      <c r="B4" s="93"/>
      <c r="C4" s="93"/>
      <c r="D4" s="88" t="s">
        <v>3</v>
      </c>
      <c r="E4" s="91">
        <v>60</v>
      </c>
      <c r="F4" s="89"/>
      <c r="G4" s="90"/>
      <c r="H4" s="4"/>
      <c r="I4" s="18"/>
      <c r="K4" s="18"/>
      <c r="L4" s="17"/>
      <c r="M4" s="17" t="s">
        <v>4</v>
      </c>
    </row>
    <row r="5" spans="1:14" ht="29.25" customHeight="1" x14ac:dyDescent="0.25">
      <c r="A5" s="93"/>
      <c r="B5" s="93"/>
      <c r="C5" s="93"/>
      <c r="D5" s="89" t="s">
        <v>5</v>
      </c>
      <c r="E5" s="92" t="s">
        <v>6</v>
      </c>
      <c r="F5" s="92"/>
      <c r="G5" s="92"/>
      <c r="H5" s="4"/>
      <c r="K5" s="18" t="s">
        <v>7</v>
      </c>
      <c r="L5" s="17"/>
      <c r="M5" s="17">
        <f>SUM(H22,H35)</f>
        <v>150.5</v>
      </c>
    </row>
    <row r="6" spans="1:14" x14ac:dyDescent="0.25">
      <c r="A6" s="93"/>
      <c r="B6" s="93"/>
      <c r="C6" s="93"/>
      <c r="F6" s="31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30"/>
      <c r="D7" s="30"/>
      <c r="E7" s="30"/>
      <c r="F7" s="30"/>
      <c r="I7" s="15"/>
      <c r="J7" s="9"/>
      <c r="K7" s="3"/>
      <c r="L7" s="9"/>
    </row>
    <row r="8" spans="1:14" ht="44.25" customHeight="1" x14ac:dyDescent="0.25">
      <c r="A8" s="106" t="s">
        <v>9</v>
      </c>
      <c r="B8" s="100" t="s">
        <v>10</v>
      </c>
      <c r="C8" s="100" t="s">
        <v>11</v>
      </c>
      <c r="D8" s="98" t="s">
        <v>12</v>
      </c>
      <c r="E8" s="98" t="s">
        <v>13</v>
      </c>
      <c r="F8" s="98" t="s">
        <v>14</v>
      </c>
      <c r="G8" s="100" t="s">
        <v>104</v>
      </c>
      <c r="H8" s="102" t="s">
        <v>15</v>
      </c>
      <c r="I8" s="103"/>
      <c r="J8" s="104" t="s">
        <v>16</v>
      </c>
      <c r="K8" s="100" t="s">
        <v>17</v>
      </c>
      <c r="L8" s="100" t="s">
        <v>18</v>
      </c>
      <c r="M8" s="94" t="s">
        <v>19</v>
      </c>
    </row>
    <row r="9" spans="1:14" ht="26.25" customHeight="1" x14ac:dyDescent="0.25">
      <c r="A9" s="107"/>
      <c r="B9" s="101"/>
      <c r="C9" s="101"/>
      <c r="D9" s="99"/>
      <c r="E9" s="99"/>
      <c r="F9" s="99"/>
      <c r="G9" s="101"/>
      <c r="H9" s="16" t="s">
        <v>20</v>
      </c>
      <c r="I9" s="14" t="s">
        <v>21</v>
      </c>
      <c r="J9" s="105"/>
      <c r="K9" s="101"/>
      <c r="L9" s="101"/>
      <c r="M9" s="95"/>
    </row>
    <row r="10" spans="1:14" ht="28.5" x14ac:dyDescent="0.25">
      <c r="A10" s="19">
        <v>1</v>
      </c>
      <c r="B10" s="49" t="s">
        <v>59</v>
      </c>
      <c r="C10" s="49" t="s">
        <v>60</v>
      </c>
      <c r="D10" s="82" t="s">
        <v>116</v>
      </c>
      <c r="E10" s="49"/>
      <c r="F10" s="49" t="s">
        <v>22</v>
      </c>
      <c r="G10" s="38" t="s">
        <v>23</v>
      </c>
      <c r="H10" s="36">
        <v>0</v>
      </c>
      <c r="I10" s="36">
        <v>5</v>
      </c>
      <c r="J10" s="39">
        <v>3</v>
      </c>
      <c r="K10" s="40" t="s">
        <v>24</v>
      </c>
      <c r="L10" s="40" t="s">
        <v>25</v>
      </c>
      <c r="M10" s="37" t="s">
        <v>61</v>
      </c>
    </row>
    <row r="11" spans="1:14" s="80" customFormat="1" ht="28.5" x14ac:dyDescent="0.25">
      <c r="A11" s="72">
        <v>1</v>
      </c>
      <c r="B11" s="73" t="s">
        <v>71</v>
      </c>
      <c r="C11" s="73" t="s">
        <v>72</v>
      </c>
      <c r="D11" s="83" t="s">
        <v>113</v>
      </c>
      <c r="E11" s="74"/>
      <c r="F11" s="73" t="s">
        <v>22</v>
      </c>
      <c r="G11" s="75" t="s">
        <v>23</v>
      </c>
      <c r="H11" s="76">
        <v>0</v>
      </c>
      <c r="I11" s="76">
        <v>5</v>
      </c>
      <c r="J11" s="77">
        <v>3</v>
      </c>
      <c r="K11" s="78" t="s">
        <v>24</v>
      </c>
      <c r="L11" s="78" t="s">
        <v>25</v>
      </c>
      <c r="M11" s="73" t="s">
        <v>73</v>
      </c>
      <c r="N11" s="79"/>
    </row>
    <row r="12" spans="1:14" ht="15.95" customHeight="1" x14ac:dyDescent="0.25">
      <c r="A12" s="19">
        <v>1</v>
      </c>
      <c r="B12" s="49" t="s">
        <v>86</v>
      </c>
      <c r="C12" s="49" t="s">
        <v>87</v>
      </c>
      <c r="D12" s="84" t="s">
        <v>107</v>
      </c>
      <c r="E12" s="49"/>
      <c r="F12" s="49" t="s">
        <v>62</v>
      </c>
      <c r="G12" s="59" t="s">
        <v>23</v>
      </c>
      <c r="H12" s="59">
        <v>0</v>
      </c>
      <c r="I12" s="59">
        <v>5</v>
      </c>
      <c r="J12" s="60">
        <v>2</v>
      </c>
      <c r="K12" s="59" t="s">
        <v>24</v>
      </c>
      <c r="L12" s="59" t="s">
        <v>25</v>
      </c>
      <c r="M12" s="37" t="s">
        <v>88</v>
      </c>
    </row>
    <row r="13" spans="1:14" x14ac:dyDescent="0.25">
      <c r="A13" s="19">
        <v>1</v>
      </c>
      <c r="B13" s="37" t="s">
        <v>45</v>
      </c>
      <c r="C13" s="110" t="s">
        <v>46</v>
      </c>
      <c r="D13" s="111" t="s">
        <v>47</v>
      </c>
      <c r="E13" s="112"/>
      <c r="F13" s="113" t="s">
        <v>30</v>
      </c>
      <c r="G13" s="114" t="s">
        <v>23</v>
      </c>
      <c r="H13" s="115">
        <v>9</v>
      </c>
      <c r="I13" s="115">
        <v>0</v>
      </c>
      <c r="J13" s="116">
        <v>2</v>
      </c>
      <c r="K13" s="117" t="s">
        <v>29</v>
      </c>
      <c r="L13" s="117" t="s">
        <v>25</v>
      </c>
      <c r="M13" s="113"/>
    </row>
    <row r="14" spans="1:14" x14ac:dyDescent="0.25">
      <c r="A14" s="19">
        <v>1</v>
      </c>
      <c r="B14" s="108" t="s">
        <v>26</v>
      </c>
      <c r="C14" s="125" t="s">
        <v>27</v>
      </c>
      <c r="D14" s="126" t="s">
        <v>114</v>
      </c>
      <c r="E14" s="127"/>
      <c r="F14" s="125" t="s">
        <v>28</v>
      </c>
      <c r="G14" s="128" t="s">
        <v>23</v>
      </c>
      <c r="H14" s="129">
        <v>9</v>
      </c>
      <c r="I14" s="128">
        <v>0</v>
      </c>
      <c r="J14" s="130">
        <v>3</v>
      </c>
      <c r="K14" s="131" t="s">
        <v>29</v>
      </c>
      <c r="L14" s="131" t="s">
        <v>25</v>
      </c>
      <c r="M14" s="88"/>
    </row>
    <row r="15" spans="1:14" x14ac:dyDescent="0.25">
      <c r="A15" s="19">
        <v>1</v>
      </c>
      <c r="B15" s="108" t="s">
        <v>42</v>
      </c>
      <c r="C15" s="132" t="s">
        <v>43</v>
      </c>
      <c r="D15" s="126" t="s">
        <v>112</v>
      </c>
      <c r="E15" s="127"/>
      <c r="F15" s="125" t="s">
        <v>28</v>
      </c>
      <c r="G15" s="128" t="s">
        <v>23</v>
      </c>
      <c r="H15" s="129">
        <v>9</v>
      </c>
      <c r="I15" s="129">
        <v>0</v>
      </c>
      <c r="J15" s="130">
        <v>3</v>
      </c>
      <c r="K15" s="131" t="s">
        <v>29</v>
      </c>
      <c r="L15" s="131" t="s">
        <v>25</v>
      </c>
      <c r="M15" s="133" t="s">
        <v>44</v>
      </c>
    </row>
    <row r="16" spans="1:14" x14ac:dyDescent="0.25">
      <c r="A16" s="19">
        <v>1</v>
      </c>
      <c r="B16" s="108" t="s">
        <v>48</v>
      </c>
      <c r="C16" s="132" t="s">
        <v>49</v>
      </c>
      <c r="D16" s="125" t="s">
        <v>50</v>
      </c>
      <c r="E16" s="127"/>
      <c r="F16" s="125" t="s">
        <v>28</v>
      </c>
      <c r="G16" s="128" t="s">
        <v>23</v>
      </c>
      <c r="H16" s="129">
        <v>9</v>
      </c>
      <c r="I16" s="129">
        <v>0</v>
      </c>
      <c r="J16" s="130">
        <v>2</v>
      </c>
      <c r="K16" s="131" t="s">
        <v>29</v>
      </c>
      <c r="L16" s="131" t="s">
        <v>25</v>
      </c>
      <c r="M16" s="125" t="s">
        <v>51</v>
      </c>
    </row>
    <row r="17" spans="1:13" x14ac:dyDescent="0.25">
      <c r="A17" s="19">
        <v>1</v>
      </c>
      <c r="B17" s="109" t="s">
        <v>63</v>
      </c>
      <c r="C17" s="134" t="s">
        <v>64</v>
      </c>
      <c r="D17" s="134" t="s">
        <v>65</v>
      </c>
      <c r="E17" s="134"/>
      <c r="F17" s="134" t="s">
        <v>28</v>
      </c>
      <c r="G17" s="128" t="s">
        <v>23</v>
      </c>
      <c r="H17" s="129">
        <v>9</v>
      </c>
      <c r="I17" s="129">
        <v>0</v>
      </c>
      <c r="J17" s="130">
        <v>2</v>
      </c>
      <c r="K17" s="131" t="s">
        <v>29</v>
      </c>
      <c r="L17" s="131" t="s">
        <v>25</v>
      </c>
      <c r="M17" s="125" t="s">
        <v>66</v>
      </c>
    </row>
    <row r="18" spans="1:13" ht="27.95" customHeight="1" x14ac:dyDescent="0.25">
      <c r="A18" s="19">
        <v>1</v>
      </c>
      <c r="B18" s="109" t="s">
        <v>89</v>
      </c>
      <c r="C18" s="134" t="s">
        <v>90</v>
      </c>
      <c r="D18" s="134" t="s">
        <v>91</v>
      </c>
      <c r="E18" s="134"/>
      <c r="F18" s="134" t="s">
        <v>119</v>
      </c>
      <c r="G18" s="135" t="s">
        <v>23</v>
      </c>
      <c r="H18" s="135">
        <v>9</v>
      </c>
      <c r="I18" s="135">
        <v>0</v>
      </c>
      <c r="J18" s="136">
        <v>3</v>
      </c>
      <c r="K18" s="135" t="s">
        <v>29</v>
      </c>
      <c r="L18" s="135" t="s">
        <v>25</v>
      </c>
      <c r="M18" s="125" t="s">
        <v>92</v>
      </c>
    </row>
    <row r="19" spans="1:13" x14ac:dyDescent="0.25">
      <c r="A19" s="19">
        <v>1</v>
      </c>
      <c r="B19" s="37" t="s">
        <v>31</v>
      </c>
      <c r="C19" s="118" t="s">
        <v>32</v>
      </c>
      <c r="D19" s="119" t="s">
        <v>33</v>
      </c>
      <c r="E19" s="120"/>
      <c r="F19" s="118" t="s">
        <v>119</v>
      </c>
      <c r="G19" s="121" t="s">
        <v>23</v>
      </c>
      <c r="H19" s="122">
        <v>0</v>
      </c>
      <c r="I19" s="121">
        <v>9</v>
      </c>
      <c r="J19" s="123">
        <v>2</v>
      </c>
      <c r="K19" s="124" t="s">
        <v>24</v>
      </c>
      <c r="L19" s="124" t="s">
        <v>25</v>
      </c>
      <c r="M19" s="118" t="s">
        <v>34</v>
      </c>
    </row>
    <row r="20" spans="1:13" x14ac:dyDescent="0.25">
      <c r="A20" s="19">
        <v>1</v>
      </c>
      <c r="B20" s="49" t="s">
        <v>67</v>
      </c>
      <c r="C20" s="49" t="s">
        <v>68</v>
      </c>
      <c r="D20" s="49" t="s">
        <v>69</v>
      </c>
      <c r="E20" s="49"/>
      <c r="F20" s="49" t="s">
        <v>119</v>
      </c>
      <c r="G20" s="50" t="s">
        <v>23</v>
      </c>
      <c r="H20" s="51">
        <v>0</v>
      </c>
      <c r="I20" s="50">
        <v>9</v>
      </c>
      <c r="J20" s="52">
        <v>3</v>
      </c>
      <c r="K20" s="53" t="s">
        <v>24</v>
      </c>
      <c r="L20" s="53" t="s">
        <v>25</v>
      </c>
      <c r="M20" s="37" t="s">
        <v>70</v>
      </c>
    </row>
    <row r="21" spans="1:13" x14ac:dyDescent="0.25">
      <c r="A21" s="35"/>
      <c r="B21" s="20"/>
      <c r="C21" s="20"/>
      <c r="D21" s="20"/>
      <c r="E21" s="20"/>
      <c r="F21" s="20"/>
      <c r="G21" s="20"/>
      <c r="H21" s="21">
        <f>SUM(H10:H20)</f>
        <v>54</v>
      </c>
      <c r="I21" s="21">
        <f>SUM(I10:I20)</f>
        <v>33</v>
      </c>
      <c r="J21" s="63">
        <f>SUM(J10:J20)</f>
        <v>28</v>
      </c>
      <c r="K21" s="23"/>
      <c r="L21" s="23"/>
      <c r="M21" s="20"/>
    </row>
    <row r="22" spans="1:13" ht="25.5" x14ac:dyDescent="0.25">
      <c r="A22" s="35"/>
      <c r="B22" s="20"/>
      <c r="C22" s="20"/>
      <c r="D22" s="20"/>
      <c r="E22" s="20"/>
      <c r="F22" s="20"/>
      <c r="G22" s="32" t="s">
        <v>35</v>
      </c>
      <c r="H22" s="96">
        <f>SUM(H21:I21)</f>
        <v>87</v>
      </c>
      <c r="I22" s="97"/>
      <c r="J22" s="22"/>
      <c r="K22" s="23"/>
      <c r="L22" s="23"/>
      <c r="M22" s="20"/>
    </row>
    <row r="23" spans="1:13" ht="28.5" x14ac:dyDescent="0.25">
      <c r="A23" s="25">
        <v>2</v>
      </c>
      <c r="B23" s="81" t="s">
        <v>83</v>
      </c>
      <c r="C23" s="34" t="s">
        <v>84</v>
      </c>
      <c r="D23" s="85" t="s">
        <v>117</v>
      </c>
      <c r="E23" s="34" t="s">
        <v>71</v>
      </c>
      <c r="F23" s="34" t="s">
        <v>22</v>
      </c>
      <c r="G23" s="43" t="s">
        <v>23</v>
      </c>
      <c r="H23" s="43">
        <v>0</v>
      </c>
      <c r="I23" s="43">
        <v>5</v>
      </c>
      <c r="J23" s="43">
        <v>3</v>
      </c>
      <c r="K23" s="43" t="s">
        <v>24</v>
      </c>
      <c r="L23" s="43" t="s">
        <v>25</v>
      </c>
      <c r="M23" s="34" t="s">
        <v>85</v>
      </c>
    </row>
    <row r="24" spans="1:13" ht="28.5" x14ac:dyDescent="0.25">
      <c r="A24" s="25">
        <v>2</v>
      </c>
      <c r="B24" s="34" t="s">
        <v>93</v>
      </c>
      <c r="C24" s="34" t="s">
        <v>94</v>
      </c>
      <c r="D24" s="85" t="s">
        <v>118</v>
      </c>
      <c r="E24" s="42"/>
      <c r="F24" s="34" t="s">
        <v>22</v>
      </c>
      <c r="G24" s="43" t="s">
        <v>23</v>
      </c>
      <c r="H24" s="41">
        <v>0</v>
      </c>
      <c r="I24" s="41">
        <v>5</v>
      </c>
      <c r="J24" s="44">
        <v>3</v>
      </c>
      <c r="K24" s="45" t="s">
        <v>29</v>
      </c>
      <c r="L24" s="45" t="s">
        <v>25</v>
      </c>
      <c r="M24" s="34" t="s">
        <v>95</v>
      </c>
    </row>
    <row r="25" spans="1:13" ht="28.5" x14ac:dyDescent="0.25">
      <c r="A25" s="25">
        <v>2</v>
      </c>
      <c r="B25" s="34" t="s">
        <v>96</v>
      </c>
      <c r="C25" s="34" t="s">
        <v>97</v>
      </c>
      <c r="D25" s="85" t="s">
        <v>108</v>
      </c>
      <c r="E25" s="42" t="s">
        <v>86</v>
      </c>
      <c r="F25" s="34" t="s">
        <v>62</v>
      </c>
      <c r="G25" s="43" t="s">
        <v>23</v>
      </c>
      <c r="H25" s="41">
        <v>0</v>
      </c>
      <c r="I25" s="41">
        <v>5</v>
      </c>
      <c r="J25" s="44">
        <v>2</v>
      </c>
      <c r="K25" s="45" t="s">
        <v>29</v>
      </c>
      <c r="L25" s="45" t="s">
        <v>25</v>
      </c>
      <c r="M25" s="34" t="s">
        <v>98</v>
      </c>
    </row>
    <row r="26" spans="1:13" x14ac:dyDescent="0.25">
      <c r="A26" s="25">
        <v>2</v>
      </c>
      <c r="B26" s="34" t="s">
        <v>52</v>
      </c>
      <c r="C26" s="34" t="s">
        <v>53</v>
      </c>
      <c r="D26" s="85" t="s">
        <v>54</v>
      </c>
      <c r="E26" s="42"/>
      <c r="F26" s="34" t="s">
        <v>30</v>
      </c>
      <c r="G26" s="43" t="s">
        <v>23</v>
      </c>
      <c r="H26" s="41">
        <v>9</v>
      </c>
      <c r="I26" s="41">
        <v>0</v>
      </c>
      <c r="J26" s="44">
        <v>2</v>
      </c>
      <c r="K26" s="45" t="s">
        <v>29</v>
      </c>
      <c r="L26" s="45" t="s">
        <v>25</v>
      </c>
      <c r="M26" s="34"/>
    </row>
    <row r="27" spans="1:13" ht="28.5" x14ac:dyDescent="0.25">
      <c r="A27" s="25">
        <v>2</v>
      </c>
      <c r="B27" s="34" t="s">
        <v>36</v>
      </c>
      <c r="C27" s="34" t="s">
        <v>37</v>
      </c>
      <c r="D27" s="85" t="s">
        <v>111</v>
      </c>
      <c r="E27" s="42" t="s">
        <v>26</v>
      </c>
      <c r="F27" s="34" t="s">
        <v>28</v>
      </c>
      <c r="G27" s="43" t="s">
        <v>23</v>
      </c>
      <c r="H27" s="41">
        <v>9</v>
      </c>
      <c r="I27" s="43">
        <v>0</v>
      </c>
      <c r="J27" s="44">
        <v>3</v>
      </c>
      <c r="K27" s="45" t="s">
        <v>29</v>
      </c>
      <c r="L27" s="45" t="s">
        <v>25</v>
      </c>
      <c r="M27" s="34" t="s">
        <v>38</v>
      </c>
    </row>
    <row r="28" spans="1:13" ht="15.95" customHeight="1" x14ac:dyDescent="0.25">
      <c r="A28" s="25">
        <v>2</v>
      </c>
      <c r="B28" s="34" t="s">
        <v>74</v>
      </c>
      <c r="C28" s="34" t="s">
        <v>75</v>
      </c>
      <c r="D28" s="85" t="s">
        <v>109</v>
      </c>
      <c r="E28" s="42"/>
      <c r="F28" s="34" t="s">
        <v>76</v>
      </c>
      <c r="G28" s="43" t="s">
        <v>23</v>
      </c>
      <c r="H28" s="41">
        <v>0</v>
      </c>
      <c r="I28" s="43">
        <v>2.5</v>
      </c>
      <c r="J28" s="44">
        <v>1</v>
      </c>
      <c r="K28" s="45" t="s">
        <v>24</v>
      </c>
      <c r="L28" s="45" t="s">
        <v>25</v>
      </c>
      <c r="M28" s="34" t="s">
        <v>77</v>
      </c>
    </row>
    <row r="29" spans="1:13" ht="15.95" customHeight="1" x14ac:dyDescent="0.25">
      <c r="A29" s="25">
        <v>2</v>
      </c>
      <c r="B29" s="34" t="s">
        <v>78</v>
      </c>
      <c r="C29" s="86" t="s">
        <v>115</v>
      </c>
      <c r="D29" s="85" t="s">
        <v>110</v>
      </c>
      <c r="E29" s="42"/>
      <c r="F29" s="54" t="s">
        <v>30</v>
      </c>
      <c r="G29" s="43" t="s">
        <v>23</v>
      </c>
      <c r="H29" s="41">
        <v>9</v>
      </c>
      <c r="I29" s="55">
        <v>0</v>
      </c>
      <c r="J29" s="56">
        <v>2</v>
      </c>
      <c r="K29" s="57" t="s">
        <v>29</v>
      </c>
      <c r="L29" s="57" t="s">
        <v>25</v>
      </c>
      <c r="M29" s="24"/>
    </row>
    <row r="30" spans="1:13" ht="15.95" customHeight="1" x14ac:dyDescent="0.25">
      <c r="A30" s="25">
        <v>2</v>
      </c>
      <c r="B30" s="34" t="s">
        <v>79</v>
      </c>
      <c r="C30" s="34" t="s">
        <v>80</v>
      </c>
      <c r="D30" s="34" t="s">
        <v>81</v>
      </c>
      <c r="E30" s="42"/>
      <c r="F30" s="34" t="s">
        <v>30</v>
      </c>
      <c r="G30" s="43" t="s">
        <v>23</v>
      </c>
      <c r="H30" s="43">
        <v>0</v>
      </c>
      <c r="I30" s="43">
        <v>5</v>
      </c>
      <c r="J30" s="58">
        <v>2</v>
      </c>
      <c r="K30" s="43" t="s">
        <v>24</v>
      </c>
      <c r="L30" s="43" t="s">
        <v>25</v>
      </c>
      <c r="M30" s="34" t="s">
        <v>82</v>
      </c>
    </row>
    <row r="31" spans="1:13" ht="16.5" customHeight="1" x14ac:dyDescent="0.25">
      <c r="A31" s="25">
        <v>2</v>
      </c>
      <c r="B31" s="34" t="s">
        <v>55</v>
      </c>
      <c r="C31" s="46" t="s">
        <v>56</v>
      </c>
      <c r="D31" s="47" t="s">
        <v>57</v>
      </c>
      <c r="E31" s="42"/>
      <c r="F31" s="48" t="s">
        <v>76</v>
      </c>
      <c r="G31" s="43" t="s">
        <v>23</v>
      </c>
      <c r="H31" s="41">
        <v>0</v>
      </c>
      <c r="I31" s="43">
        <v>9</v>
      </c>
      <c r="J31" s="44">
        <v>3</v>
      </c>
      <c r="K31" s="45" t="s">
        <v>24</v>
      </c>
      <c r="L31" s="45" t="s">
        <v>25</v>
      </c>
      <c r="M31" s="34" t="s">
        <v>58</v>
      </c>
    </row>
    <row r="32" spans="1:13" ht="28.5" x14ac:dyDescent="0.25">
      <c r="A32" s="25">
        <v>2</v>
      </c>
      <c r="B32" s="71" t="s">
        <v>99</v>
      </c>
      <c r="C32" s="33" t="s">
        <v>100</v>
      </c>
      <c r="D32" s="33" t="s">
        <v>101</v>
      </c>
      <c r="E32" s="24"/>
      <c r="F32" s="24"/>
      <c r="G32" s="24"/>
      <c r="H32" s="25">
        <v>0</v>
      </c>
      <c r="I32" s="25">
        <v>0</v>
      </c>
      <c r="J32" s="26">
        <v>0</v>
      </c>
      <c r="K32" s="27" t="s">
        <v>102</v>
      </c>
      <c r="L32" s="27" t="s">
        <v>25</v>
      </c>
      <c r="M32" s="24"/>
    </row>
    <row r="33" spans="1:13" ht="28.5" x14ac:dyDescent="0.25">
      <c r="A33" s="25">
        <v>2</v>
      </c>
      <c r="B33" s="24"/>
      <c r="C33" s="24" t="s">
        <v>39</v>
      </c>
      <c r="D33" s="24" t="s">
        <v>40</v>
      </c>
      <c r="E33" s="24"/>
      <c r="F33" s="24"/>
      <c r="G33" s="24"/>
      <c r="H33" s="25">
        <v>0</v>
      </c>
      <c r="I33" s="25">
        <v>5</v>
      </c>
      <c r="J33" s="26">
        <v>2</v>
      </c>
      <c r="K33" s="27"/>
      <c r="L33" s="27" t="s">
        <v>41</v>
      </c>
      <c r="M33" s="24"/>
    </row>
    <row r="34" spans="1:13" x14ac:dyDescent="0.25">
      <c r="A34" s="35"/>
      <c r="B34" s="20"/>
      <c r="C34" s="20"/>
      <c r="D34" s="20"/>
      <c r="E34" s="20"/>
      <c r="F34" s="20"/>
      <c r="G34" s="20"/>
      <c r="H34" s="21">
        <f>SUM(H23:H33)</f>
        <v>27</v>
      </c>
      <c r="I34" s="21">
        <f>SUM(I23:I33)</f>
        <v>36.5</v>
      </c>
      <c r="J34" s="21">
        <f>SUM(J23:J33)</f>
        <v>23</v>
      </c>
      <c r="K34" s="23"/>
      <c r="L34" s="23"/>
      <c r="M34" s="20"/>
    </row>
    <row r="35" spans="1:13" ht="25.5" x14ac:dyDescent="0.25">
      <c r="A35" s="35"/>
      <c r="B35" s="20"/>
      <c r="C35" s="20"/>
      <c r="D35" s="20"/>
      <c r="E35" s="20"/>
      <c r="F35" s="20"/>
      <c r="G35" s="32" t="s">
        <v>35</v>
      </c>
      <c r="H35" s="96">
        <f>SUM(H34:I34)</f>
        <v>63.5</v>
      </c>
      <c r="I35" s="97"/>
      <c r="J35" s="21"/>
      <c r="K35" s="23"/>
      <c r="L35" s="23"/>
      <c r="M35" s="20"/>
    </row>
    <row r="36" spans="1:13" x14ac:dyDescent="0.25">
      <c r="C36" s="61" t="s">
        <v>103</v>
      </c>
    </row>
  </sheetData>
  <mergeCells count="16">
    <mergeCell ref="E5:G5"/>
    <mergeCell ref="A1:C6"/>
    <mergeCell ref="M8:M9"/>
    <mergeCell ref="H22:I22"/>
    <mergeCell ref="H35:I35"/>
    <mergeCell ref="F8:F9"/>
    <mergeCell ref="G8:G9"/>
    <mergeCell ref="H8:I8"/>
    <mergeCell ref="J8:J9"/>
    <mergeCell ref="K8:K9"/>
    <mergeCell ref="L8:L9"/>
    <mergeCell ref="E8:E9"/>
    <mergeCell ref="A8:A9"/>
    <mergeCell ref="B8:B9"/>
    <mergeCell ref="C8:C9"/>
    <mergeCell ref="D8:D9"/>
  </mergeCells>
  <printOptions horizontalCentered="1" vertic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Főisk.végz.utáni 2 félév</vt:lpstr>
      <vt:lpstr>'Főisk.végz.utáni 2 félév'!Nyomtatási_terület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2022-07-22T13:10:55Z</cp:lastPrinted>
  <dcterms:created xsi:type="dcterms:W3CDTF">2016-09-01T14:49:18Z</dcterms:created>
  <dcterms:modified xsi:type="dcterms:W3CDTF">2024-07-03T10:46:27Z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