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mester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K48" i="1"/>
  <c r="I48" i="1"/>
  <c r="H48" i="1"/>
  <c r="K40" i="1"/>
  <c r="H41" i="1"/>
  <c r="I40" i="1"/>
  <c r="H40" i="1"/>
  <c r="K30" i="1"/>
  <c r="H31" i="1"/>
  <c r="I30" i="1"/>
  <c r="H30" i="1"/>
  <c r="K18" i="1"/>
  <c r="H19" i="1"/>
  <c r="I18" i="1"/>
  <c r="H18" i="1"/>
</calcChain>
</file>

<file path=xl/sharedStrings.xml><?xml version="1.0" encoding="utf-8"?>
<sst xmlns="http://schemas.openxmlformats.org/spreadsheetml/2006/main" count="250" uniqueCount="150">
  <si>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</si>
  <si>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</si>
  <si>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</si>
  <si>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</si>
  <si>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</si>
  <si>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</si>
  <si>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</si>
  <si>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</si>
  <si>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</si>
  <si>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Félévi köv./
Requirement</t>
  </si>
  <si>
    <t xml:space="preserve"> Tantárgy típusa/
Course type</t>
  </si>
  <si>
    <t>Elmélet/
Theory</t>
  </si>
  <si>
    <t>Gyakorlat/
Practise</t>
  </si>
  <si>
    <t>MKT1101</t>
  </si>
  <si>
    <t>Adatelemzés és feldolgozás</t>
  </si>
  <si>
    <t>Data analysis and processing</t>
  </si>
  <si>
    <t>Koleszár Gergő</t>
  </si>
  <si>
    <t>KOI</t>
  </si>
  <si>
    <t>G</t>
  </si>
  <si>
    <t>A</t>
  </si>
  <si>
    <t>MKT1102</t>
  </si>
  <si>
    <t>Alkalmazott ökológia</t>
  </si>
  <si>
    <t>Applied ecology</t>
  </si>
  <si>
    <t>Fekete István</t>
  </si>
  <si>
    <t>K</t>
  </si>
  <si>
    <t>MKT1103</t>
  </si>
  <si>
    <t>Geoinformatika 2</t>
  </si>
  <si>
    <t>Geoinformatics 2</t>
  </si>
  <si>
    <t>Tömöri Mihály</t>
  </si>
  <si>
    <t>FTI</t>
  </si>
  <si>
    <t>MKT1104</t>
  </si>
  <si>
    <t>Környezetanalitika szervetlen kémia módszerei</t>
  </si>
  <si>
    <t>Inorganic chemistry methods of environmental analysis</t>
  </si>
  <si>
    <t>Szólláthné Sebestyén Zita</t>
  </si>
  <si>
    <t>MKT1105</t>
  </si>
  <si>
    <t>Biokémia</t>
  </si>
  <si>
    <t>Biochemistry</t>
  </si>
  <si>
    <t>Bodó Enikő</t>
  </si>
  <si>
    <t>MKT1106</t>
  </si>
  <si>
    <t>Környezeti jog és menedzsment</t>
  </si>
  <si>
    <t>Environmental law and management</t>
  </si>
  <si>
    <t xml:space="preserve"> Nagy Andrea</t>
  </si>
  <si>
    <t>MKT1107</t>
  </si>
  <si>
    <t>Környezeti nevelés</t>
  </si>
  <si>
    <t>Environmental education</t>
  </si>
  <si>
    <t>Dobróné Tóth Márta</t>
  </si>
  <si>
    <t>MKT1108</t>
  </si>
  <si>
    <t>Mintavételezés mintaelőkészítés és méréstechnikák</t>
  </si>
  <si>
    <t>Sampling, sample preparation and measurement techniques</t>
  </si>
  <si>
    <t>MKT1201</t>
  </si>
  <si>
    <t>Energiatermelés, energiagazdálkodás</t>
  </si>
  <si>
    <t>Energy production, energy management</t>
  </si>
  <si>
    <t>Tarján Péter</t>
  </si>
  <si>
    <t>MAI</t>
  </si>
  <si>
    <t>MKT1202</t>
  </si>
  <si>
    <t>Globális és regionális klímaváltozások</t>
  </si>
  <si>
    <t>Global and regional climate changes</t>
  </si>
  <si>
    <t xml:space="preserve">Fekete István </t>
  </si>
  <si>
    <t>MKT1203</t>
  </si>
  <si>
    <t>Környezeti fizika</t>
  </si>
  <si>
    <t>Environmental physics</t>
  </si>
  <si>
    <t>MKT1204</t>
  </si>
  <si>
    <t>Levegőtisztaság-védelem</t>
  </si>
  <si>
    <t>Air quality protection</t>
  </si>
  <si>
    <t>MKT1205</t>
  </si>
  <si>
    <t>Tájvédelem</t>
  </si>
  <si>
    <t>Landscape protection</t>
  </si>
  <si>
    <t>MKT1206</t>
  </si>
  <si>
    <t>Vizi környezetvédelem</t>
  </si>
  <si>
    <t>Water environmental protection</t>
  </si>
  <si>
    <t>Szabó Sándor</t>
  </si>
  <si>
    <t>MKT1207</t>
  </si>
  <si>
    <t>Biodiverzitás és mérése</t>
  </si>
  <si>
    <t>Biodiversity and its measurement</t>
  </si>
  <si>
    <t xml:space="preserve">Szép Tibor </t>
  </si>
  <si>
    <t>MKT1208</t>
  </si>
  <si>
    <t>Biotechnológia a környezetvédelemben</t>
  </si>
  <si>
    <t>Biotechnology in environmental protection</t>
  </si>
  <si>
    <t xml:space="preserve">Halász Judit </t>
  </si>
  <si>
    <t>MKT1209</t>
  </si>
  <si>
    <t>Szerves környezetanalitika</t>
  </si>
  <si>
    <t>Organic environmental analytics</t>
  </si>
  <si>
    <t>Jekő József</t>
  </si>
  <si>
    <t>MKT1210</t>
  </si>
  <si>
    <t>Talajmikrobiológia</t>
  </si>
  <si>
    <t>Soil microbiology</t>
  </si>
  <si>
    <t>Halász Judit</t>
  </si>
  <si>
    <t>MKT1301</t>
  </si>
  <si>
    <t>Hulladék- és melléktermék- hasznosítás</t>
  </si>
  <si>
    <t>Waste and by-product recovery</t>
  </si>
  <si>
    <t>Uri Zsuzsanna</t>
  </si>
  <si>
    <t>MKT1302</t>
  </si>
  <si>
    <t>Pályázatírás módszertana</t>
  </si>
  <si>
    <t>Application writing methodology</t>
  </si>
  <si>
    <t>Lenkey Gábor</t>
  </si>
  <si>
    <t>MKT1303</t>
  </si>
  <si>
    <t>Terepgyakorlat</t>
  </si>
  <si>
    <t>Field exercise</t>
  </si>
  <si>
    <t>MKT1304</t>
  </si>
  <si>
    <t>Hidroökológia</t>
  </si>
  <si>
    <t>Hydroecology</t>
  </si>
  <si>
    <t xml:space="preserve">Szabó Sándor </t>
  </si>
  <si>
    <t>MKT1305</t>
  </si>
  <si>
    <t xml:space="preserve">Kutatástervezés </t>
  </si>
  <si>
    <t>Research design</t>
  </si>
  <si>
    <t>MKT1306</t>
  </si>
  <si>
    <t>Talajvédelem</t>
  </si>
  <si>
    <t>Soil protection</t>
  </si>
  <si>
    <t>Simon László</t>
  </si>
  <si>
    <t>MKT1307</t>
  </si>
  <si>
    <t>Zöldkémia</t>
  </si>
  <si>
    <t>Green chemistry</t>
  </si>
  <si>
    <t xml:space="preserve">Jekő József </t>
  </si>
  <si>
    <t>MKT1308</t>
  </si>
  <si>
    <t>Diplomamunka 1</t>
  </si>
  <si>
    <t>Diploma work 1</t>
  </si>
  <si>
    <t>Témavezető</t>
  </si>
  <si>
    <t>MKT1401</t>
  </si>
  <si>
    <t xml:space="preserve">Környezet- és tájgazdálkodás </t>
  </si>
  <si>
    <t>Environmental and landscape management</t>
  </si>
  <si>
    <t>MKT1402</t>
  </si>
  <si>
    <t>Természetvédelmi kezelés</t>
  </si>
  <si>
    <t>Nature conservation treatment</t>
  </si>
  <si>
    <t>Horváth Róbert</t>
  </si>
  <si>
    <t>MKT1403</t>
  </si>
  <si>
    <t>Környezeti hatásvizsgálat</t>
  </si>
  <si>
    <t>Environmental impact assessment</t>
  </si>
  <si>
    <t>Bácskainé Pristyák  Erika</t>
  </si>
  <si>
    <t>MKT1404</t>
  </si>
  <si>
    <t>Környezetműszaki ismeretek</t>
  </si>
  <si>
    <t>Environmental engineering knowledge</t>
  </si>
  <si>
    <t xml:space="preserve">Simon László </t>
  </si>
  <si>
    <t>MKT1405</t>
  </si>
  <si>
    <t>Talajökológia</t>
  </si>
  <si>
    <t>Soil ecology</t>
  </si>
  <si>
    <t>MKT1406</t>
  </si>
  <si>
    <t>MKT1407</t>
  </si>
  <si>
    <t>Szakmai gyakorlat</t>
  </si>
  <si>
    <t>C típusú tantárgyak</t>
  </si>
  <si>
    <t>C</t>
  </si>
  <si>
    <t xml:space="preserve">Szak megnevezése: </t>
  </si>
  <si>
    <t>Környezettudomány mesterképzési szak</t>
  </si>
  <si>
    <t>Szakfelelős: Dr.  Fekete István</t>
  </si>
  <si>
    <t>Environmental science MSc</t>
  </si>
  <si>
    <t>Képzési idő:</t>
  </si>
  <si>
    <t>4 félév</t>
  </si>
  <si>
    <t>Teljesítendő kreditek:</t>
  </si>
  <si>
    <t>Képzés óraszáma:</t>
  </si>
  <si>
    <t>2024 szeptemberétől</t>
  </si>
  <si>
    <t>mkt12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</si>
</sst>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7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0" fillId="4" borderId="8" xfId="0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3" borderId="9" xfId="0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11" fillId="6" borderId="10" xfId="0" applyFont="1" applyFill="1" applyBorder="1"/>
    <xf numFmtId="0" fontId="10" fillId="6" borderId="10" xfId="0" applyFont="1" applyFill="1" applyBorder="1" applyAlignment="1">
      <alignment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horizontal="left" vertical="top"/>
    </xf>
    <xf numFmtId="0" fontId="14" fillId="6" borderId="10" xfId="0" applyFont="1" applyFill="1" applyBorder="1" applyAlignment="1">
      <alignment horizontal="left" vertical="top"/>
    </xf>
    <xf numFmtId="0" fontId="15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1" fontId="6" fillId="3" borderId="10" xfId="0" applyNumberFormat="1" applyFont="1" applyFill="1" applyBorder="1" applyAlignment="1">
      <alignment horizontal="center" vertical="center"/>
    </xf>
    <xf numFmtId="1" fontId="15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horizontal="center" vertical="center"/>
    </xf>
    <xf numFmtId="1" fontId="15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1" fontId="16" fillId="0" borderId="10" xfId="0" applyNumberFormat="1" applyFont="1" applyFill="1" applyBorder="1" applyAlignment="1">
      <alignment vertical="center"/>
    </xf>
    <xf numFmtId="1" fontId="15" fillId="0" borderId="10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6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1" fontId="17" fillId="0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horizontal="left" vertical="center"/>
    </xf>
    <xf numFmtId="1" fontId="9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/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1110476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3551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view="pageBreakPreview" zoomScale="80" zoomScaleNormal="80" zoomScaleSheetLayoutView="80" workbookViewId="0">
      <selection activeCell="C13" sqref="C13"/>
    </sheetView>
  </sheetViews>
  <sheetFormatPr defaultRowHeight="15" x14ac:dyDescent="0.25"/>
  <cols>
    <col min="2" max="2" width="17" customWidth="1"/>
    <col min="3" max="3" width="38.28515625" customWidth="1"/>
    <col min="4" max="4" width="26.85546875" style="1" customWidth="1"/>
    <col min="5" max="5" width="12.140625" customWidth="1"/>
    <col min="6" max="6" width="22.85546875" style="1" customWidth="1"/>
  </cols>
  <sheetData>
    <row r="1" spans="1:13" ht="15.75" x14ac:dyDescent="0.25">
      <c r="A1" s="55"/>
      <c r="B1" s="56"/>
      <c r="C1" s="57"/>
      <c r="D1" s="58" t="s">
        <v>140</v>
      </c>
      <c r="E1" s="58" t="s">
        <v>141</v>
      </c>
      <c r="F1" s="58"/>
      <c r="G1" s="59"/>
      <c r="H1" s="60"/>
      <c r="I1" s="60"/>
      <c r="J1" s="61" t="s">
        <v>142</v>
      </c>
      <c r="K1" s="62"/>
      <c r="L1" s="63"/>
      <c r="M1" s="64"/>
    </row>
    <row r="2" spans="1:13" x14ac:dyDescent="0.25">
      <c r="A2" s="55"/>
      <c r="B2" s="56"/>
      <c r="C2" s="132"/>
      <c r="D2" s="65"/>
      <c r="E2" s="66" t="s">
        <v>143</v>
      </c>
      <c r="F2" s="67"/>
      <c r="G2" s="68"/>
      <c r="H2" s="69"/>
      <c r="I2" s="69"/>
      <c r="J2" s="70"/>
      <c r="K2" s="71"/>
      <c r="L2" s="71"/>
      <c r="M2" s="72"/>
    </row>
    <row r="3" spans="1:13" x14ac:dyDescent="0.25">
      <c r="A3" s="55"/>
      <c r="B3" s="56"/>
      <c r="C3" s="132"/>
      <c r="D3" s="73" t="s">
        <v>144</v>
      </c>
      <c r="E3" s="73" t="s">
        <v>145</v>
      </c>
      <c r="F3" s="74"/>
      <c r="G3" s="75"/>
      <c r="H3" s="76"/>
      <c r="I3" s="76"/>
      <c r="J3" s="77"/>
      <c r="K3" s="78"/>
      <c r="L3" s="78"/>
      <c r="M3" s="64"/>
    </row>
    <row r="4" spans="1:13" x14ac:dyDescent="0.25">
      <c r="A4" s="55"/>
      <c r="B4" s="56"/>
      <c r="C4" s="132"/>
      <c r="D4" s="73" t="s">
        <v>146</v>
      </c>
      <c r="E4" s="79">
        <v>120</v>
      </c>
      <c r="F4" s="80"/>
      <c r="G4" s="75"/>
      <c r="H4" s="76"/>
      <c r="I4" s="81"/>
      <c r="J4" s="82"/>
      <c r="K4" s="81"/>
      <c r="L4" s="83"/>
      <c r="M4" s="84"/>
    </row>
    <row r="5" spans="1:13" x14ac:dyDescent="0.25">
      <c r="A5" s="55"/>
      <c r="B5" s="56"/>
      <c r="C5" s="85"/>
      <c r="D5" s="80"/>
      <c r="E5" s="80"/>
      <c r="F5" s="80"/>
      <c r="G5" s="75"/>
      <c r="H5" s="76"/>
      <c r="I5" s="86"/>
      <c r="J5" s="82"/>
      <c r="K5" s="81" t="s">
        <v>147</v>
      </c>
      <c r="L5" s="83"/>
      <c r="M5" s="84"/>
    </row>
    <row r="6" spans="1:13" x14ac:dyDescent="0.25">
      <c r="A6" s="55"/>
      <c r="B6" s="56"/>
      <c r="C6" s="85"/>
      <c r="D6" s="87"/>
      <c r="E6" s="87"/>
      <c r="F6" s="88"/>
      <c r="G6" s="56"/>
      <c r="H6" s="60"/>
      <c r="I6" s="60"/>
      <c r="J6" s="89"/>
      <c r="K6" s="90"/>
      <c r="L6" s="89"/>
      <c r="M6" s="91"/>
    </row>
    <row r="7" spans="1:13" x14ac:dyDescent="0.25">
      <c r="A7" s="92" t="s">
        <v>148</v>
      </c>
      <c r="B7" s="63"/>
      <c r="C7" s="57"/>
      <c r="D7" s="63"/>
      <c r="E7" s="63"/>
      <c r="F7" s="63"/>
      <c r="G7" s="87"/>
      <c r="H7" s="93"/>
      <c r="I7" s="94"/>
      <c r="J7" s="95"/>
      <c r="K7" s="87"/>
      <c r="L7" s="95"/>
      <c r="M7" s="87"/>
    </row>
    <row r="8" spans="1:13" ht="35.450000000000003" customHeight="1" x14ac:dyDescent="0.25">
      <c r="A8" s="127" t="s">
        <v>0</v>
      </c>
      <c r="B8" s="128" t="s">
        <v>1</v>
      </c>
      <c r="C8" s="126" t="s">
        <v>2</v>
      </c>
      <c r="D8" s="126" t="s">
        <v>3</v>
      </c>
      <c r="E8" s="126" t="s">
        <v>4</v>
      </c>
      <c r="F8" s="126" t="s">
        <v>5</v>
      </c>
      <c r="G8" s="126" t="s">
        <v>6</v>
      </c>
      <c r="H8" s="129" t="s">
        <v>7</v>
      </c>
      <c r="I8" s="130"/>
      <c r="J8" s="131" t="s">
        <v>8</v>
      </c>
      <c r="K8" s="131" t="s">
        <v>149</v>
      </c>
      <c r="L8" s="126" t="s">
        <v>9</v>
      </c>
      <c r="M8" s="126" t="s">
        <v>10</v>
      </c>
    </row>
    <row r="9" spans="1:13" ht="81.75" customHeight="1" x14ac:dyDescent="0.25">
      <c r="A9" s="127"/>
      <c r="B9" s="128"/>
      <c r="C9" s="126"/>
      <c r="D9" s="126"/>
      <c r="E9" s="126"/>
      <c r="F9" s="126"/>
      <c r="G9" s="126"/>
      <c r="H9" s="2" t="s">
        <v>11</v>
      </c>
      <c r="I9" s="3" t="s">
        <v>12</v>
      </c>
      <c r="J9" s="131"/>
      <c r="K9" s="131"/>
      <c r="L9" s="126"/>
      <c r="M9" s="126"/>
    </row>
    <row r="10" spans="1:13" ht="28.5" x14ac:dyDescent="0.25">
      <c r="A10" s="4">
        <v>1</v>
      </c>
      <c r="B10" s="5" t="s">
        <v>13</v>
      </c>
      <c r="C10" s="104" t="s">
        <v>14</v>
      </c>
      <c r="D10" s="101" t="s">
        <v>15</v>
      </c>
      <c r="E10" s="5"/>
      <c r="F10" s="118" t="s">
        <v>16</v>
      </c>
      <c r="G10" s="6" t="s">
        <v>17</v>
      </c>
      <c r="H10" s="12">
        <v>0</v>
      </c>
      <c r="I10" s="12">
        <v>2</v>
      </c>
      <c r="J10" s="12"/>
      <c r="K10" s="13">
        <v>2</v>
      </c>
      <c r="L10" s="6" t="s">
        <v>18</v>
      </c>
      <c r="M10" s="6" t="s">
        <v>19</v>
      </c>
    </row>
    <row r="11" spans="1:13" x14ac:dyDescent="0.25">
      <c r="A11" s="4">
        <v>1</v>
      </c>
      <c r="B11" s="5" t="s">
        <v>20</v>
      </c>
      <c r="C11" s="104" t="s">
        <v>21</v>
      </c>
      <c r="D11" s="101" t="s">
        <v>22</v>
      </c>
      <c r="E11" s="5"/>
      <c r="F11" s="118" t="s">
        <v>23</v>
      </c>
      <c r="G11" s="6" t="s">
        <v>17</v>
      </c>
      <c r="H11" s="12">
        <v>2</v>
      </c>
      <c r="I11" s="12">
        <v>0</v>
      </c>
      <c r="J11" s="12"/>
      <c r="K11" s="13">
        <v>2</v>
      </c>
      <c r="L11" s="6" t="s">
        <v>24</v>
      </c>
      <c r="M11" s="6" t="s">
        <v>19</v>
      </c>
    </row>
    <row r="12" spans="1:13" x14ac:dyDescent="0.25">
      <c r="A12" s="4">
        <v>1</v>
      </c>
      <c r="B12" s="5" t="s">
        <v>25</v>
      </c>
      <c r="C12" s="104" t="s">
        <v>26</v>
      </c>
      <c r="D12" s="101" t="s">
        <v>27</v>
      </c>
      <c r="E12" s="5"/>
      <c r="F12" s="118" t="s">
        <v>28</v>
      </c>
      <c r="G12" s="6" t="s">
        <v>29</v>
      </c>
      <c r="H12" s="12">
        <v>0</v>
      </c>
      <c r="I12" s="12">
        <v>2</v>
      </c>
      <c r="J12" s="12"/>
      <c r="K12" s="13">
        <v>2</v>
      </c>
      <c r="L12" s="6" t="s">
        <v>18</v>
      </c>
      <c r="M12" s="6" t="s">
        <v>19</v>
      </c>
    </row>
    <row r="13" spans="1:13" ht="45" x14ac:dyDescent="0.25">
      <c r="A13" s="4">
        <v>1</v>
      </c>
      <c r="B13" s="5" t="s">
        <v>30</v>
      </c>
      <c r="C13" s="104" t="s">
        <v>31</v>
      </c>
      <c r="D13" s="111" t="s">
        <v>32</v>
      </c>
      <c r="E13" s="14"/>
      <c r="F13" s="118" t="s">
        <v>33</v>
      </c>
      <c r="G13" s="6" t="s">
        <v>17</v>
      </c>
      <c r="H13" s="12">
        <v>1</v>
      </c>
      <c r="I13" s="12">
        <v>2</v>
      </c>
      <c r="J13" s="12"/>
      <c r="K13" s="13">
        <v>3</v>
      </c>
      <c r="L13" s="6" t="s">
        <v>18</v>
      </c>
      <c r="M13" s="6" t="s">
        <v>19</v>
      </c>
    </row>
    <row r="14" spans="1:13" x14ac:dyDescent="0.25">
      <c r="A14" s="4">
        <v>1</v>
      </c>
      <c r="B14" s="5" t="s">
        <v>34</v>
      </c>
      <c r="C14" s="104" t="s">
        <v>35</v>
      </c>
      <c r="D14" s="111" t="s">
        <v>36</v>
      </c>
      <c r="E14" s="14"/>
      <c r="F14" s="118" t="s">
        <v>37</v>
      </c>
      <c r="G14" s="6" t="s">
        <v>17</v>
      </c>
      <c r="H14" s="12">
        <v>2</v>
      </c>
      <c r="I14" s="12">
        <v>1</v>
      </c>
      <c r="J14" s="12"/>
      <c r="K14" s="13">
        <v>4</v>
      </c>
      <c r="L14" s="6" t="s">
        <v>24</v>
      </c>
      <c r="M14" s="6" t="s">
        <v>19</v>
      </c>
    </row>
    <row r="15" spans="1:13" ht="30" x14ac:dyDescent="0.25">
      <c r="A15" s="4">
        <v>1</v>
      </c>
      <c r="B15" s="5" t="s">
        <v>38</v>
      </c>
      <c r="C15" s="104" t="s">
        <v>39</v>
      </c>
      <c r="D15" s="111" t="s">
        <v>40</v>
      </c>
      <c r="E15" s="14"/>
      <c r="F15" s="118" t="s">
        <v>41</v>
      </c>
      <c r="G15" s="6" t="s">
        <v>17</v>
      </c>
      <c r="H15" s="12">
        <v>2</v>
      </c>
      <c r="I15" s="12">
        <v>0</v>
      </c>
      <c r="J15" s="12"/>
      <c r="K15" s="13">
        <v>2</v>
      </c>
      <c r="L15" s="6" t="s">
        <v>24</v>
      </c>
      <c r="M15" s="6" t="s">
        <v>19</v>
      </c>
    </row>
    <row r="16" spans="1:13" x14ac:dyDescent="0.25">
      <c r="A16" s="4">
        <v>1</v>
      </c>
      <c r="B16" s="5" t="s">
        <v>42</v>
      </c>
      <c r="C16" s="104" t="s">
        <v>43</v>
      </c>
      <c r="D16" s="111" t="s">
        <v>44</v>
      </c>
      <c r="E16" s="14"/>
      <c r="F16" s="118" t="s">
        <v>45</v>
      </c>
      <c r="G16" s="6" t="s">
        <v>17</v>
      </c>
      <c r="H16" s="12">
        <v>2</v>
      </c>
      <c r="I16" s="12">
        <v>0</v>
      </c>
      <c r="J16" s="12"/>
      <c r="K16" s="13">
        <v>2</v>
      </c>
      <c r="L16" s="6" t="s">
        <v>24</v>
      </c>
      <c r="M16" s="6" t="s">
        <v>19</v>
      </c>
    </row>
    <row r="17" spans="1:13" ht="45" x14ac:dyDescent="0.25">
      <c r="A17" s="20">
        <v>1</v>
      </c>
      <c r="B17" s="21" t="s">
        <v>46</v>
      </c>
      <c r="C17" s="105" t="s">
        <v>47</v>
      </c>
      <c r="D17" s="112" t="s">
        <v>48</v>
      </c>
      <c r="E17" s="22"/>
      <c r="F17" s="119" t="s">
        <v>23</v>
      </c>
      <c r="G17" s="49" t="s">
        <v>17</v>
      </c>
      <c r="H17" s="24">
        <v>1</v>
      </c>
      <c r="I17" s="24">
        <v>2</v>
      </c>
      <c r="J17" s="24"/>
      <c r="K17" s="25">
        <v>3</v>
      </c>
      <c r="L17" s="49" t="s">
        <v>18</v>
      </c>
      <c r="M17" s="49" t="s">
        <v>19</v>
      </c>
    </row>
    <row r="18" spans="1:13" x14ac:dyDescent="0.25">
      <c r="A18" s="33"/>
      <c r="B18" s="33"/>
      <c r="C18" s="102"/>
      <c r="D18" s="113"/>
      <c r="E18" s="33"/>
      <c r="F18" s="113"/>
      <c r="G18" s="35"/>
      <c r="H18" s="54">
        <f>SUM(H10:H17)</f>
        <v>10</v>
      </c>
      <c r="I18" s="54">
        <f>SUM(I10:I17)</f>
        <v>9</v>
      </c>
      <c r="J18" s="34"/>
      <c r="K18" s="54">
        <f>SUM(K10:K17)</f>
        <v>20</v>
      </c>
      <c r="L18" s="35"/>
      <c r="M18" s="35"/>
    </row>
    <row r="19" spans="1:13" x14ac:dyDescent="0.25">
      <c r="A19" s="33"/>
      <c r="B19" s="33"/>
      <c r="C19" s="102"/>
      <c r="D19" s="113"/>
      <c r="E19" s="33"/>
      <c r="F19" s="113"/>
      <c r="G19" s="35"/>
      <c r="H19" s="133">
        <f>SUM(H18:I18)</f>
        <v>19</v>
      </c>
      <c r="I19" s="134"/>
      <c r="J19" s="34"/>
      <c r="K19" s="54"/>
      <c r="L19" s="35"/>
      <c r="M19" s="35"/>
    </row>
    <row r="20" spans="1:13" ht="30" x14ac:dyDescent="0.25">
      <c r="A20" s="26">
        <v>2</v>
      </c>
      <c r="B20" s="27" t="s">
        <v>49</v>
      </c>
      <c r="C20" s="106" t="s">
        <v>50</v>
      </c>
      <c r="D20" s="114" t="s">
        <v>51</v>
      </c>
      <c r="E20" s="28"/>
      <c r="F20" s="120" t="s">
        <v>52</v>
      </c>
      <c r="G20" s="50" t="s">
        <v>53</v>
      </c>
      <c r="H20" s="30">
        <v>2</v>
      </c>
      <c r="I20" s="30">
        <v>0</v>
      </c>
      <c r="J20" s="30"/>
      <c r="K20" s="31">
        <v>2</v>
      </c>
      <c r="L20" s="50" t="s">
        <v>24</v>
      </c>
      <c r="M20" s="50" t="s">
        <v>19</v>
      </c>
    </row>
    <row r="21" spans="1:13" ht="30" x14ac:dyDescent="0.25">
      <c r="A21" s="8">
        <v>2</v>
      </c>
      <c r="B21" s="9" t="s">
        <v>54</v>
      </c>
      <c r="C21" s="107" t="s">
        <v>55</v>
      </c>
      <c r="D21" s="115" t="s">
        <v>56</v>
      </c>
      <c r="E21" s="15"/>
      <c r="F21" s="121" t="s">
        <v>57</v>
      </c>
      <c r="G21" s="11" t="s">
        <v>17</v>
      </c>
      <c r="H21" s="16">
        <v>1</v>
      </c>
      <c r="I21" s="16">
        <v>0</v>
      </c>
      <c r="J21" s="16"/>
      <c r="K21" s="17">
        <v>1</v>
      </c>
      <c r="L21" s="11" t="s">
        <v>24</v>
      </c>
      <c r="M21" s="11" t="s">
        <v>19</v>
      </c>
    </row>
    <row r="22" spans="1:13" x14ac:dyDescent="0.25">
      <c r="A22" s="8">
        <v>2</v>
      </c>
      <c r="B22" s="9" t="s">
        <v>58</v>
      </c>
      <c r="C22" s="107" t="s">
        <v>59</v>
      </c>
      <c r="D22" s="115" t="s">
        <v>60</v>
      </c>
      <c r="E22" s="15"/>
      <c r="F22" s="121" t="s">
        <v>52</v>
      </c>
      <c r="G22" s="11" t="s">
        <v>53</v>
      </c>
      <c r="H22" s="16">
        <v>2</v>
      </c>
      <c r="I22" s="16">
        <v>0</v>
      </c>
      <c r="J22" s="16"/>
      <c r="K22" s="17">
        <v>2</v>
      </c>
      <c r="L22" s="11" t="s">
        <v>24</v>
      </c>
      <c r="M22" s="11" t="s">
        <v>19</v>
      </c>
    </row>
    <row r="23" spans="1:13" x14ac:dyDescent="0.25">
      <c r="A23" s="8">
        <v>2</v>
      </c>
      <c r="B23" s="9" t="s">
        <v>61</v>
      </c>
      <c r="C23" s="107" t="s">
        <v>62</v>
      </c>
      <c r="D23" s="115" t="s">
        <v>63</v>
      </c>
      <c r="E23" s="15"/>
      <c r="F23" s="121" t="s">
        <v>45</v>
      </c>
      <c r="G23" s="11" t="s">
        <v>17</v>
      </c>
      <c r="H23" s="16">
        <v>2</v>
      </c>
      <c r="I23" s="16">
        <v>0</v>
      </c>
      <c r="J23" s="16"/>
      <c r="K23" s="17">
        <v>2</v>
      </c>
      <c r="L23" s="11" t="s">
        <v>24</v>
      </c>
      <c r="M23" s="11" t="s">
        <v>19</v>
      </c>
    </row>
    <row r="24" spans="1:13" x14ac:dyDescent="0.25">
      <c r="A24" s="8">
        <v>2</v>
      </c>
      <c r="B24" s="9" t="s">
        <v>64</v>
      </c>
      <c r="C24" s="107" t="s">
        <v>65</v>
      </c>
      <c r="D24" s="115" t="s">
        <v>66</v>
      </c>
      <c r="E24" s="15"/>
      <c r="F24" s="121" t="s">
        <v>57</v>
      </c>
      <c r="G24" s="11" t="s">
        <v>17</v>
      </c>
      <c r="H24" s="16">
        <v>2</v>
      </c>
      <c r="I24" s="16">
        <v>0</v>
      </c>
      <c r="J24" s="16"/>
      <c r="K24" s="17">
        <v>2</v>
      </c>
      <c r="L24" s="11" t="s">
        <v>24</v>
      </c>
      <c r="M24" s="11" t="s">
        <v>19</v>
      </c>
    </row>
    <row r="25" spans="1:13" ht="30" x14ac:dyDescent="0.25">
      <c r="A25" s="8">
        <v>2</v>
      </c>
      <c r="B25" s="9" t="s">
        <v>67</v>
      </c>
      <c r="C25" s="107" t="s">
        <v>68</v>
      </c>
      <c r="D25" s="115" t="s">
        <v>69</v>
      </c>
      <c r="E25" s="15"/>
      <c r="F25" s="121" t="s">
        <v>70</v>
      </c>
      <c r="G25" s="11" t="s">
        <v>17</v>
      </c>
      <c r="H25" s="16">
        <v>1</v>
      </c>
      <c r="I25" s="16">
        <v>2</v>
      </c>
      <c r="J25" s="16"/>
      <c r="K25" s="17">
        <v>3</v>
      </c>
      <c r="L25" s="11" t="s">
        <v>18</v>
      </c>
      <c r="M25" s="11" t="s">
        <v>19</v>
      </c>
    </row>
    <row r="26" spans="1:13" ht="30" x14ac:dyDescent="0.25">
      <c r="A26" s="8">
        <v>2</v>
      </c>
      <c r="B26" s="9" t="s">
        <v>71</v>
      </c>
      <c r="C26" s="107" t="s">
        <v>72</v>
      </c>
      <c r="D26" s="115" t="s">
        <v>73</v>
      </c>
      <c r="E26" s="15"/>
      <c r="F26" s="121" t="s">
        <v>74</v>
      </c>
      <c r="G26" s="11" t="s">
        <v>17</v>
      </c>
      <c r="H26" s="16">
        <v>1</v>
      </c>
      <c r="I26" s="16">
        <v>2</v>
      </c>
      <c r="J26" s="16"/>
      <c r="K26" s="17">
        <v>3</v>
      </c>
      <c r="L26" s="11" t="s">
        <v>18</v>
      </c>
      <c r="M26" s="11" t="s">
        <v>19</v>
      </c>
    </row>
    <row r="27" spans="1:13" ht="30" x14ac:dyDescent="0.25">
      <c r="A27" s="8">
        <v>2</v>
      </c>
      <c r="B27" s="9" t="s">
        <v>75</v>
      </c>
      <c r="C27" s="107" t="s">
        <v>76</v>
      </c>
      <c r="D27" s="115" t="s">
        <v>77</v>
      </c>
      <c r="E27" s="15"/>
      <c r="F27" s="121" t="s">
        <v>78</v>
      </c>
      <c r="G27" s="11" t="s">
        <v>17</v>
      </c>
      <c r="H27" s="16">
        <v>1</v>
      </c>
      <c r="I27" s="16">
        <v>2</v>
      </c>
      <c r="J27" s="16"/>
      <c r="K27" s="17">
        <v>3</v>
      </c>
      <c r="L27" s="11" t="s">
        <v>18</v>
      </c>
      <c r="M27" s="11" t="s">
        <v>19</v>
      </c>
    </row>
    <row r="28" spans="1:13" ht="30" x14ac:dyDescent="0.25">
      <c r="A28" s="8">
        <v>2</v>
      </c>
      <c r="B28" s="9" t="s">
        <v>79</v>
      </c>
      <c r="C28" s="107" t="s">
        <v>80</v>
      </c>
      <c r="D28" s="115" t="s">
        <v>81</v>
      </c>
      <c r="E28" s="15"/>
      <c r="F28" s="121" t="s">
        <v>82</v>
      </c>
      <c r="G28" s="11" t="s">
        <v>17</v>
      </c>
      <c r="H28" s="16">
        <v>0</v>
      </c>
      <c r="I28" s="16">
        <v>2</v>
      </c>
      <c r="J28" s="16"/>
      <c r="K28" s="17">
        <v>2</v>
      </c>
      <c r="L28" s="11" t="s">
        <v>18</v>
      </c>
      <c r="M28" s="11" t="s">
        <v>19</v>
      </c>
    </row>
    <row r="29" spans="1:13" x14ac:dyDescent="0.25">
      <c r="A29" s="36">
        <v>2</v>
      </c>
      <c r="B29" s="37" t="s">
        <v>83</v>
      </c>
      <c r="C29" s="108" t="s">
        <v>84</v>
      </c>
      <c r="D29" s="116" t="s">
        <v>85</v>
      </c>
      <c r="E29" s="38"/>
      <c r="F29" s="122" t="s">
        <v>86</v>
      </c>
      <c r="G29" s="39" t="s">
        <v>17</v>
      </c>
      <c r="H29" s="40">
        <v>1</v>
      </c>
      <c r="I29" s="40">
        <v>2</v>
      </c>
      <c r="J29" s="40"/>
      <c r="K29" s="41">
        <v>3</v>
      </c>
      <c r="L29" s="39" t="s">
        <v>18</v>
      </c>
      <c r="M29" s="39" t="s">
        <v>19</v>
      </c>
    </row>
    <row r="30" spans="1:13" x14ac:dyDescent="0.25">
      <c r="A30" s="33"/>
      <c r="B30" s="33"/>
      <c r="C30" s="102"/>
      <c r="D30" s="113"/>
      <c r="E30" s="33"/>
      <c r="F30" s="113"/>
      <c r="G30" s="35"/>
      <c r="H30" s="54">
        <f>SUM(H20:H29)</f>
        <v>13</v>
      </c>
      <c r="I30" s="54">
        <f>SUM(I20:I29)</f>
        <v>10</v>
      </c>
      <c r="J30" s="34"/>
      <c r="K30" s="54">
        <f>SUM(K20:K29)</f>
        <v>23</v>
      </c>
      <c r="L30" s="35"/>
      <c r="M30" s="35"/>
    </row>
    <row r="31" spans="1:13" x14ac:dyDescent="0.25">
      <c r="A31" s="33"/>
      <c r="B31" s="33"/>
      <c r="C31" s="102"/>
      <c r="D31" s="113"/>
      <c r="E31" s="33"/>
      <c r="F31" s="113"/>
      <c r="G31" s="35"/>
      <c r="H31" s="133">
        <f>SUM(H30:I30)</f>
        <v>23</v>
      </c>
      <c r="I31" s="134"/>
      <c r="J31" s="34"/>
      <c r="K31" s="54"/>
      <c r="L31" s="35"/>
      <c r="M31" s="35"/>
    </row>
    <row r="32" spans="1:13" ht="30" x14ac:dyDescent="0.25">
      <c r="A32" s="42">
        <v>3</v>
      </c>
      <c r="B32" s="43" t="s">
        <v>87</v>
      </c>
      <c r="C32" s="109" t="s">
        <v>88</v>
      </c>
      <c r="D32" s="117" t="s">
        <v>89</v>
      </c>
      <c r="E32" s="44"/>
      <c r="F32" s="123" t="s">
        <v>90</v>
      </c>
      <c r="G32" s="45" t="s">
        <v>53</v>
      </c>
      <c r="H32" s="46">
        <v>0</v>
      </c>
      <c r="I32" s="46">
        <v>2</v>
      </c>
      <c r="J32" s="46"/>
      <c r="K32" s="47">
        <v>2</v>
      </c>
      <c r="L32" s="48" t="s">
        <v>18</v>
      </c>
      <c r="M32" s="48" t="s">
        <v>19</v>
      </c>
    </row>
    <row r="33" spans="1:13" ht="30" x14ac:dyDescent="0.25">
      <c r="A33" s="4">
        <v>3</v>
      </c>
      <c r="B33" s="5" t="s">
        <v>91</v>
      </c>
      <c r="C33" s="104" t="s">
        <v>92</v>
      </c>
      <c r="D33" s="111" t="s">
        <v>93</v>
      </c>
      <c r="E33" s="14"/>
      <c r="F33" s="118" t="s">
        <v>94</v>
      </c>
      <c r="G33" s="6" t="s">
        <v>29</v>
      </c>
      <c r="H33" s="12">
        <v>0</v>
      </c>
      <c r="I33" s="12">
        <v>2</v>
      </c>
      <c r="J33" s="12"/>
      <c r="K33" s="13">
        <v>2</v>
      </c>
      <c r="L33" s="6" t="s">
        <v>18</v>
      </c>
      <c r="M33" s="6" t="s">
        <v>19</v>
      </c>
    </row>
    <row r="34" spans="1:13" x14ac:dyDescent="0.25">
      <c r="A34" s="4">
        <v>3</v>
      </c>
      <c r="B34" s="5" t="s">
        <v>95</v>
      </c>
      <c r="C34" s="104" t="s">
        <v>96</v>
      </c>
      <c r="D34" s="111" t="s">
        <v>97</v>
      </c>
      <c r="E34" s="14"/>
      <c r="F34" s="118" t="s">
        <v>23</v>
      </c>
      <c r="G34" s="18" t="s">
        <v>17</v>
      </c>
      <c r="H34" s="12">
        <v>0</v>
      </c>
      <c r="I34" s="12">
        <v>2</v>
      </c>
      <c r="J34" s="12"/>
      <c r="K34" s="13">
        <v>2</v>
      </c>
      <c r="L34" s="6" t="s">
        <v>18</v>
      </c>
      <c r="M34" s="6" t="s">
        <v>19</v>
      </c>
    </row>
    <row r="35" spans="1:13" x14ac:dyDescent="0.25">
      <c r="A35" s="4">
        <v>3</v>
      </c>
      <c r="B35" s="5" t="s">
        <v>98</v>
      </c>
      <c r="C35" s="104" t="s">
        <v>99</v>
      </c>
      <c r="D35" s="111" t="s">
        <v>100</v>
      </c>
      <c r="E35" s="14"/>
      <c r="F35" s="118" t="s">
        <v>101</v>
      </c>
      <c r="G35" s="18" t="s">
        <v>17</v>
      </c>
      <c r="H35" s="12">
        <v>1</v>
      </c>
      <c r="I35" s="12">
        <v>2</v>
      </c>
      <c r="J35" s="12"/>
      <c r="K35" s="13">
        <v>3</v>
      </c>
      <c r="L35" s="6" t="s">
        <v>18</v>
      </c>
      <c r="M35" s="6" t="s">
        <v>19</v>
      </c>
    </row>
    <row r="36" spans="1:13" x14ac:dyDescent="0.25">
      <c r="A36" s="4">
        <v>3</v>
      </c>
      <c r="B36" s="5" t="s">
        <v>102</v>
      </c>
      <c r="C36" s="104" t="s">
        <v>103</v>
      </c>
      <c r="D36" s="111" t="s">
        <v>104</v>
      </c>
      <c r="E36" s="14"/>
      <c r="F36" s="118" t="s">
        <v>16</v>
      </c>
      <c r="G36" s="18" t="s">
        <v>17</v>
      </c>
      <c r="H36" s="12">
        <v>0</v>
      </c>
      <c r="I36" s="12">
        <v>3</v>
      </c>
      <c r="J36" s="12"/>
      <c r="K36" s="13">
        <v>3</v>
      </c>
      <c r="L36" s="6" t="s">
        <v>18</v>
      </c>
      <c r="M36" s="6" t="s">
        <v>19</v>
      </c>
    </row>
    <row r="37" spans="1:13" x14ac:dyDescent="0.25">
      <c r="A37" s="4">
        <v>3</v>
      </c>
      <c r="B37" s="5" t="s">
        <v>105</v>
      </c>
      <c r="C37" s="104" t="s">
        <v>106</v>
      </c>
      <c r="D37" s="111" t="s">
        <v>107</v>
      </c>
      <c r="E37" s="14"/>
      <c r="F37" s="118" t="s">
        <v>108</v>
      </c>
      <c r="G37" s="7" t="s">
        <v>53</v>
      </c>
      <c r="H37" s="12">
        <v>2</v>
      </c>
      <c r="I37" s="12">
        <v>1</v>
      </c>
      <c r="J37" s="12"/>
      <c r="K37" s="13">
        <v>3</v>
      </c>
      <c r="L37" s="6" t="s">
        <v>24</v>
      </c>
      <c r="M37" s="6" t="s">
        <v>19</v>
      </c>
    </row>
    <row r="38" spans="1:13" x14ac:dyDescent="0.25">
      <c r="A38" s="4">
        <v>3</v>
      </c>
      <c r="B38" s="5" t="s">
        <v>109</v>
      </c>
      <c r="C38" s="104" t="s">
        <v>110</v>
      </c>
      <c r="D38" s="111" t="s">
        <v>111</v>
      </c>
      <c r="E38" s="14"/>
      <c r="F38" s="118" t="s">
        <v>112</v>
      </c>
      <c r="G38" s="18" t="s">
        <v>17</v>
      </c>
      <c r="H38" s="12">
        <v>2</v>
      </c>
      <c r="I38" s="12">
        <v>0</v>
      </c>
      <c r="J38" s="12"/>
      <c r="K38" s="13">
        <v>2</v>
      </c>
      <c r="L38" s="6" t="s">
        <v>24</v>
      </c>
      <c r="M38" s="6" t="s">
        <v>19</v>
      </c>
    </row>
    <row r="39" spans="1:13" x14ac:dyDescent="0.25">
      <c r="A39" s="20">
        <v>3</v>
      </c>
      <c r="B39" s="21" t="s">
        <v>113</v>
      </c>
      <c r="C39" s="105" t="s">
        <v>114</v>
      </c>
      <c r="D39" s="112" t="s">
        <v>115</v>
      </c>
      <c r="E39" s="22"/>
      <c r="F39" s="119" t="s">
        <v>116</v>
      </c>
      <c r="G39" s="23" t="s">
        <v>17</v>
      </c>
      <c r="H39" s="24">
        <v>0</v>
      </c>
      <c r="I39" s="24">
        <v>15</v>
      </c>
      <c r="J39" s="24"/>
      <c r="K39" s="25">
        <v>15</v>
      </c>
      <c r="L39" s="23"/>
      <c r="M39" s="23"/>
    </row>
    <row r="40" spans="1:13" x14ac:dyDescent="0.25">
      <c r="A40" s="32"/>
      <c r="B40" s="33"/>
      <c r="C40" s="102"/>
      <c r="D40" s="113"/>
      <c r="E40" s="33"/>
      <c r="F40" s="113"/>
      <c r="G40" s="35"/>
      <c r="H40" s="54">
        <f>SUM(H32:H39)</f>
        <v>5</v>
      </c>
      <c r="I40" s="54">
        <f>SUM(I32:I39)</f>
        <v>27</v>
      </c>
      <c r="J40" s="34"/>
      <c r="K40" s="54">
        <f>SUM(K32:K39)</f>
        <v>32</v>
      </c>
      <c r="L40" s="35"/>
      <c r="M40" s="35"/>
    </row>
    <row r="41" spans="1:13" x14ac:dyDescent="0.25">
      <c r="A41" s="33"/>
      <c r="B41" s="33"/>
      <c r="C41" s="102"/>
      <c r="D41" s="113"/>
      <c r="E41" s="33"/>
      <c r="F41" s="113"/>
      <c r="G41" s="35"/>
      <c r="H41" s="133">
        <f>SUM(H40:I40)</f>
        <v>32</v>
      </c>
      <c r="I41" s="134"/>
      <c r="J41" s="34"/>
      <c r="K41" s="54"/>
      <c r="L41" s="35"/>
      <c r="M41" s="35"/>
    </row>
    <row r="42" spans="1:13" ht="30" x14ac:dyDescent="0.25">
      <c r="A42" s="26">
        <v>4</v>
      </c>
      <c r="B42" s="27" t="s">
        <v>117</v>
      </c>
      <c r="C42" s="106" t="s">
        <v>118</v>
      </c>
      <c r="D42" s="114" t="s">
        <v>119</v>
      </c>
      <c r="E42" s="28"/>
      <c r="F42" s="120" t="s">
        <v>90</v>
      </c>
      <c r="G42" s="29" t="s">
        <v>53</v>
      </c>
      <c r="H42" s="30">
        <v>1</v>
      </c>
      <c r="I42" s="30">
        <v>2</v>
      </c>
      <c r="J42" s="30"/>
      <c r="K42" s="31">
        <v>3</v>
      </c>
      <c r="L42" s="52" t="s">
        <v>18</v>
      </c>
      <c r="M42" s="52" t="s">
        <v>19</v>
      </c>
    </row>
    <row r="43" spans="1:13" ht="30" x14ac:dyDescent="0.25">
      <c r="A43" s="8">
        <v>4</v>
      </c>
      <c r="B43" s="9" t="s">
        <v>120</v>
      </c>
      <c r="C43" s="107" t="s">
        <v>121</v>
      </c>
      <c r="D43" s="115" t="s">
        <v>122</v>
      </c>
      <c r="E43" s="15"/>
      <c r="F43" s="121" t="s">
        <v>123</v>
      </c>
      <c r="G43" s="19" t="s">
        <v>17</v>
      </c>
      <c r="H43" s="16">
        <v>1</v>
      </c>
      <c r="I43" s="16">
        <v>3</v>
      </c>
      <c r="J43" s="16"/>
      <c r="K43" s="17">
        <v>4</v>
      </c>
      <c r="L43" s="19" t="s">
        <v>18</v>
      </c>
      <c r="M43" s="19" t="s">
        <v>19</v>
      </c>
    </row>
    <row r="44" spans="1:13" ht="30" x14ac:dyDescent="0.25">
      <c r="A44" s="8">
        <v>4</v>
      </c>
      <c r="B44" s="9" t="s">
        <v>124</v>
      </c>
      <c r="C44" s="107" t="s">
        <v>125</v>
      </c>
      <c r="D44" s="115" t="s">
        <v>126</v>
      </c>
      <c r="E44" s="15"/>
      <c r="F44" s="121" t="s">
        <v>127</v>
      </c>
      <c r="G44" s="19" t="s">
        <v>29</v>
      </c>
      <c r="H44" s="16">
        <v>2</v>
      </c>
      <c r="I44" s="16">
        <v>0</v>
      </c>
      <c r="J44" s="16"/>
      <c r="K44" s="17">
        <v>2</v>
      </c>
      <c r="L44" s="19" t="s">
        <v>24</v>
      </c>
      <c r="M44" s="19" t="s">
        <v>19</v>
      </c>
    </row>
    <row r="45" spans="1:13" ht="30" x14ac:dyDescent="0.25">
      <c r="A45" s="8">
        <v>4</v>
      </c>
      <c r="B45" s="9" t="s">
        <v>128</v>
      </c>
      <c r="C45" s="107" t="s">
        <v>129</v>
      </c>
      <c r="D45" s="115" t="s">
        <v>130</v>
      </c>
      <c r="E45" s="15"/>
      <c r="F45" s="121" t="s">
        <v>131</v>
      </c>
      <c r="G45" s="10" t="s">
        <v>53</v>
      </c>
      <c r="H45" s="16">
        <v>1</v>
      </c>
      <c r="I45" s="16">
        <v>2</v>
      </c>
      <c r="J45" s="16"/>
      <c r="K45" s="17">
        <v>3</v>
      </c>
      <c r="L45" s="19" t="s">
        <v>18</v>
      </c>
      <c r="M45" s="19" t="s">
        <v>19</v>
      </c>
    </row>
    <row r="46" spans="1:13" x14ac:dyDescent="0.25">
      <c r="A46" s="8">
        <v>4</v>
      </c>
      <c r="B46" s="9" t="s">
        <v>132</v>
      </c>
      <c r="C46" s="107" t="s">
        <v>133</v>
      </c>
      <c r="D46" s="115" t="s">
        <v>134</v>
      </c>
      <c r="E46" s="15"/>
      <c r="F46" s="121" t="s">
        <v>23</v>
      </c>
      <c r="G46" s="19" t="s">
        <v>17</v>
      </c>
      <c r="H46" s="16">
        <v>1</v>
      </c>
      <c r="I46" s="16">
        <v>2</v>
      </c>
      <c r="J46" s="16"/>
      <c r="K46" s="17">
        <v>3</v>
      </c>
      <c r="L46" s="19" t="s">
        <v>18</v>
      </c>
      <c r="M46" s="19" t="s">
        <v>19</v>
      </c>
    </row>
    <row r="47" spans="1:13" x14ac:dyDescent="0.25">
      <c r="A47" s="36">
        <v>4</v>
      </c>
      <c r="B47" s="37" t="s">
        <v>135</v>
      </c>
      <c r="C47" s="108" t="s">
        <v>114</v>
      </c>
      <c r="D47" s="116" t="s">
        <v>115</v>
      </c>
      <c r="E47" s="38"/>
      <c r="F47" s="122" t="s">
        <v>116</v>
      </c>
      <c r="G47" s="51"/>
      <c r="H47" s="40">
        <v>0</v>
      </c>
      <c r="I47" s="40">
        <v>15</v>
      </c>
      <c r="J47" s="40"/>
      <c r="K47" s="41">
        <v>15</v>
      </c>
      <c r="L47" s="51"/>
      <c r="M47" s="51"/>
    </row>
    <row r="48" spans="1:13" x14ac:dyDescent="0.25">
      <c r="A48" s="32"/>
      <c r="B48" s="53"/>
      <c r="C48" s="110"/>
      <c r="D48" s="113"/>
      <c r="E48" s="33"/>
      <c r="F48" s="124"/>
      <c r="G48" s="35"/>
      <c r="H48" s="54">
        <f>SUM(H42:H47)</f>
        <v>6</v>
      </c>
      <c r="I48" s="54">
        <f>SUM(I42:I47)</f>
        <v>24</v>
      </c>
      <c r="J48" s="34"/>
      <c r="K48" s="54">
        <f>SUM(K42:K47)</f>
        <v>30</v>
      </c>
      <c r="L48" s="35"/>
      <c r="M48" s="35"/>
    </row>
    <row r="49" spans="1:13" x14ac:dyDescent="0.25">
      <c r="A49" s="33"/>
      <c r="B49" s="33"/>
      <c r="C49" s="102"/>
      <c r="D49" s="113"/>
      <c r="E49" s="33"/>
      <c r="F49" s="113"/>
      <c r="G49" s="35"/>
      <c r="H49" s="133">
        <f>SUM(H48:I48)</f>
        <v>30</v>
      </c>
      <c r="I49" s="136"/>
      <c r="J49" s="34"/>
      <c r="K49" s="54"/>
      <c r="L49" s="35"/>
      <c r="M49" s="35"/>
    </row>
    <row r="50" spans="1:13" x14ac:dyDescent="0.25">
      <c r="A50" s="27"/>
      <c r="B50" s="27" t="s">
        <v>136</v>
      </c>
      <c r="C50" s="106" t="s">
        <v>137</v>
      </c>
      <c r="D50" s="114"/>
      <c r="E50" s="28"/>
      <c r="F50" s="120" t="s">
        <v>86</v>
      </c>
      <c r="G50" s="52" t="s">
        <v>17</v>
      </c>
      <c r="H50" s="30"/>
      <c r="I50" s="30"/>
      <c r="J50" s="30">
        <v>84</v>
      </c>
      <c r="K50" s="31">
        <v>6</v>
      </c>
      <c r="L50" s="52" t="s">
        <v>18</v>
      </c>
      <c r="M50" s="52" t="s">
        <v>19</v>
      </c>
    </row>
    <row r="51" spans="1:13" x14ac:dyDescent="0.25">
      <c r="A51" s="15"/>
      <c r="B51" s="15"/>
      <c r="C51" s="107" t="s">
        <v>138</v>
      </c>
      <c r="D51" s="115"/>
      <c r="E51" s="15"/>
      <c r="F51" s="115"/>
      <c r="G51" s="19"/>
      <c r="H51" s="16">
        <v>5</v>
      </c>
      <c r="I51" s="16">
        <v>4</v>
      </c>
      <c r="J51" s="16"/>
      <c r="K51" s="17">
        <v>9</v>
      </c>
      <c r="L51" s="19"/>
      <c r="M51" s="19" t="s">
        <v>139</v>
      </c>
    </row>
    <row r="52" spans="1:13" x14ac:dyDescent="0.25">
      <c r="A52" s="99"/>
      <c r="B52" s="99"/>
      <c r="C52" s="103"/>
      <c r="D52" s="100"/>
      <c r="E52" s="99"/>
      <c r="F52" s="125"/>
      <c r="G52" s="96"/>
      <c r="H52" s="96"/>
      <c r="I52" s="96"/>
      <c r="J52" s="96"/>
      <c r="K52" s="97"/>
      <c r="L52" s="96"/>
      <c r="M52" s="96"/>
    </row>
    <row r="53" spans="1:13" x14ac:dyDescent="0.25">
      <c r="A53" s="99"/>
      <c r="B53" s="99"/>
      <c r="C53" s="103"/>
      <c r="D53" s="100"/>
      <c r="E53" s="99"/>
      <c r="F53" s="125"/>
      <c r="G53" s="96"/>
      <c r="H53" s="135"/>
      <c r="I53" s="135"/>
      <c r="J53" s="96"/>
      <c r="K53" s="97"/>
      <c r="L53" s="96"/>
      <c r="M53" s="96"/>
    </row>
    <row r="54" spans="1:13" x14ac:dyDescent="0.25">
      <c r="K54" s="98"/>
    </row>
    <row r="55" spans="1:13" x14ac:dyDescent="0.25">
      <c r="K55" s="98"/>
    </row>
    <row r="56" spans="1:13" x14ac:dyDescent="0.25">
      <c r="K56" s="98"/>
    </row>
  </sheetData>
  <mergeCells count="18">
    <mergeCell ref="C2:C4"/>
    <mergeCell ref="H19:I19"/>
    <mergeCell ref="H31:I31"/>
    <mergeCell ref="H41:I41"/>
    <mergeCell ref="H53:I53"/>
    <mergeCell ref="H49:I49"/>
    <mergeCell ref="M8:M9"/>
    <mergeCell ref="A8:A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2024-09-13T11:17:40Z</cp:lastPrinted>
  <dcterms:created xsi:type="dcterms:W3CDTF">2024-07-03T11:11:13Z</dcterms:created>
  <dcterms:modified xsi:type="dcterms:W3CDTF">2024-09-13T11:19:31Z</dcterms:modified>
</cp:coreProperties>
</file>