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INFORMATIKA\Újabb tanári 3 féléves\"/>
    </mc:Choice>
  </mc:AlternateContent>
  <bookViews>
    <workbookView xWindow="0" yWindow="0" windowWidth="28800" windowHeight="11100"/>
  </bookViews>
  <sheets>
    <sheet name="Mintatanter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J28" i="1"/>
  <c r="J18" i="1"/>
  <c r="I28" i="1" l="1"/>
  <c r="H28" i="1"/>
  <c r="I18" i="1"/>
  <c r="H18" i="1"/>
  <c r="H19" i="1" l="1"/>
  <c r="H29" i="1" l="1"/>
  <c r="H38" i="1"/>
  <c r="H37" i="1"/>
  <c r="I37" i="1"/>
</calcChain>
</file>

<file path=xl/sharedStrings.xml><?xml version="1.0" encoding="utf-8"?>
<sst xmlns="http://schemas.openxmlformats.org/spreadsheetml/2006/main" count="205" uniqueCount="113">
  <si>
    <t>Informatikatanár (digitális kultúra tanára)</t>
  </si>
  <si>
    <t>Dr. Iszály Ferenc Zalán</t>
  </si>
  <si>
    <t>Képzési idő:</t>
  </si>
  <si>
    <t>Teljesítendő kreditek: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</si>
  <si>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</si>
  <si>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</si>
  <si>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</si>
  <si>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</si>
  <si>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</si>
  <si>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</si>
  <si>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</si>
  <si>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</si>
  <si>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</si>
  <si>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</si>
  <si>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</si>
  <si>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</si>
  <si>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</si>
  <si>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</si>
  <si>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</si>
  <si>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</si>
  <si>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</si>
  <si>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OIN1101</t>
  </si>
  <si>
    <t>Programozási nyelvek 1. (C)</t>
  </si>
  <si>
    <t>Programming Languages 1.</t>
  </si>
  <si>
    <t>Vályi Sándor Zoltán</t>
  </si>
  <si>
    <t>MII</t>
  </si>
  <si>
    <t>G</t>
  </si>
  <si>
    <t>A</t>
  </si>
  <si>
    <t>INO1001</t>
  </si>
  <si>
    <t>OIN1102</t>
  </si>
  <si>
    <t>Informatika és elektronika</t>
  </si>
  <si>
    <t>Informatics and Electronics</t>
  </si>
  <si>
    <t>Dr. Falucskai János</t>
  </si>
  <si>
    <t>K</t>
  </si>
  <si>
    <t>INO1002</t>
  </si>
  <si>
    <t>OIN1103</t>
  </si>
  <si>
    <t xml:space="preserve">Matematika </t>
  </si>
  <si>
    <t xml:space="preserve">Mathematics </t>
  </si>
  <si>
    <t>Dr. Blahota István</t>
  </si>
  <si>
    <t>Féléves óraszám:</t>
  </si>
  <si>
    <t>OIN1204</t>
  </si>
  <si>
    <t>Programozási nyelvek 2. (Java)</t>
  </si>
  <si>
    <t>Programming Languages 2.</t>
  </si>
  <si>
    <t>OIN1205</t>
  </si>
  <si>
    <t>Algoritmusok a természettudományban</t>
  </si>
  <si>
    <t>Algorithms in Natural Science</t>
  </si>
  <si>
    <t>OIN1206</t>
  </si>
  <si>
    <t>Adatszerkezetek és algoritmusok</t>
  </si>
  <si>
    <t>Data Structures and Algorithms</t>
  </si>
  <si>
    <t>OIN1210</t>
  </si>
  <si>
    <t>Online felületek az oktatásban</t>
  </si>
  <si>
    <t>Online Platforms in Education</t>
  </si>
  <si>
    <t>OIN1107</t>
  </si>
  <si>
    <t>Algoritmizálás, adatmodellezés</t>
  </si>
  <si>
    <t>Algorithm and Data Modeling</t>
  </si>
  <si>
    <t>OIN1109</t>
  </si>
  <si>
    <t>Robotika</t>
  </si>
  <si>
    <t>Robotics</t>
  </si>
  <si>
    <t>OIN1211</t>
  </si>
  <si>
    <t>Operációs rendszerek</t>
  </si>
  <si>
    <t>Operating Systems</t>
  </si>
  <si>
    <t>OIN1212</t>
  </si>
  <si>
    <t>Adatbázisrendszerek</t>
  </si>
  <si>
    <t>Database Systems</t>
  </si>
  <si>
    <t>OIN8001</t>
  </si>
  <si>
    <t>Szakmódszertan 1.</t>
  </si>
  <si>
    <t>Methodology 1.</t>
  </si>
  <si>
    <t>OIN1113</t>
  </si>
  <si>
    <t>Problémamegoldó gondolkodás 1.</t>
  </si>
  <si>
    <t>Problem Solving Techniques 1.</t>
  </si>
  <si>
    <t>OIN1114</t>
  </si>
  <si>
    <t>A számítástechnika fejlődéstörténete</t>
  </si>
  <si>
    <t>Dr. Bordé Katalin</t>
  </si>
  <si>
    <t>OIN1115</t>
  </si>
  <si>
    <t>Webfejlesztés 1.</t>
  </si>
  <si>
    <t>Web Development 1.</t>
  </si>
  <si>
    <t>OIN8002</t>
  </si>
  <si>
    <t>Szakmódszertan 2.</t>
  </si>
  <si>
    <t>Methodology 2.</t>
  </si>
  <si>
    <t>OIN1216</t>
  </si>
  <si>
    <t>Webfejlesztés 2.</t>
  </si>
  <si>
    <t>Web Development 2.</t>
  </si>
  <si>
    <t>OIN1217</t>
  </si>
  <si>
    <t>Problémamegoldó gondolkodás 2.</t>
  </si>
  <si>
    <t>Problem Solving Techniques 2.</t>
  </si>
  <si>
    <t>OIN1118</t>
  </si>
  <si>
    <t>Távoktatás</t>
  </si>
  <si>
    <t>Distance Learning</t>
  </si>
  <si>
    <t>OIN1121</t>
  </si>
  <si>
    <t>Hálózati Ismeretek</t>
  </si>
  <si>
    <t>Network Knowledge</t>
  </si>
  <si>
    <t>OIN1223</t>
  </si>
  <si>
    <t>Informatikai versenyfeladatok 1.</t>
  </si>
  <si>
    <t>Problems for Competitions in Computer Science 1.</t>
  </si>
  <si>
    <t>OIN1125</t>
  </si>
  <si>
    <t>Informatikai versenyfeladatok 2.</t>
  </si>
  <si>
    <t>Problems for Competitions in Computer Science 2.</t>
  </si>
  <si>
    <t>OIN1126</t>
  </si>
  <si>
    <t>Információ Technológia</t>
  </si>
  <si>
    <t>Information Technology</t>
  </si>
  <si>
    <t xml:space="preserve">Komplex szakterületi zárószigorlat </t>
  </si>
  <si>
    <t>Complex professional comprehensive exam</t>
  </si>
  <si>
    <t>S</t>
  </si>
  <si>
    <t>Főiskolai, egyetemi szintű vagy mesterfokozatú végzettség és tanári szakképzettség birtokában újabb tanári szakképzettség megszerzése egy szakon</t>
  </si>
  <si>
    <t>3 félév</t>
  </si>
  <si>
    <t>Tanárképzési szak:</t>
  </si>
  <si>
    <t>Szakfelelős: Dr. Iszály Ferenc Zalán</t>
  </si>
  <si>
    <t>History of computer science</t>
  </si>
  <si>
    <t>2023 szeptemberétől</t>
  </si>
  <si>
    <t>OIN4000</t>
  </si>
  <si>
    <t xml:space="preserve">okleveles informatikatanár (digitális kultúra tanára) </t>
  </si>
  <si>
    <t xml:space="preserve">Dr. Iszály Ferenc Zalán </t>
  </si>
  <si>
    <t>Dancs Sándor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</si>
</sst>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1"/>
    </font>
    <font>
      <b/>
      <sz val="11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rgb="FFA5C249"/>
        <bgColor rgb="FF92D050"/>
      </patternFill>
    </fill>
    <fill>
      <patternFill patternType="solid">
        <fgColor rgb="FF92D050"/>
        <bgColor rgb="FFA5C249"/>
      </patternFill>
    </fill>
    <fill>
      <patternFill patternType="solid">
        <fgColor rgb="FF083863"/>
        <bgColor rgb="FF333333"/>
      </patternFill>
    </fill>
    <fill>
      <patternFill patternType="solid">
        <fgColor theme="0"/>
        <bgColor rgb="FF000000"/>
      </patternFill>
    </fill>
    <fill>
      <patternFill patternType="solid">
        <fgColor rgb="FFC0C0C0"/>
        <bgColor rgb="FFBFBFBF"/>
      </patternFill>
    </fill>
    <fill>
      <patternFill patternType="solid">
        <fgColor theme="8" tint="0.59999389629810485"/>
        <bgColor rgb="FFD9D9D9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8" fillId="0" borderId="0"/>
  </cellStyleXfs>
  <cellXfs count="117">
    <xf numFmtId="0" fontId="0" fillId="0" borderId="0" xfId="0"/>
    <xf numFmtId="0" fontId="3" fillId="2" borderId="0" xfId="0" applyFont="1" applyFill="1"/>
    <xf numFmtId="0" fontId="1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vertical="center" wrapText="1"/>
    </xf>
    <xf numFmtId="0" fontId="7" fillId="0" borderId="0" xfId="0" applyFont="1" applyAlignment="1" applyProtection="1">
      <alignment vertical="center"/>
    </xf>
    <xf numFmtId="0" fontId="7" fillId="0" borderId="2" xfId="0" applyFont="1" applyBorder="1" applyAlignment="1" applyProtection="1">
      <alignment horizontal="left" vertical="top" wrapText="1"/>
    </xf>
    <xf numFmtId="0" fontId="12" fillId="6" borderId="0" xfId="0" applyFont="1" applyFill="1" applyAlignment="1" applyProtection="1"/>
    <xf numFmtId="1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vertical="center" wrapText="1"/>
    </xf>
    <xf numFmtId="1" fontId="11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" fontId="14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15" fillId="0" borderId="0" xfId="0" applyNumberFormat="1" applyFont="1" applyAlignment="1">
      <alignment vertical="center"/>
    </xf>
    <xf numFmtId="1" fontId="15" fillId="0" borderId="0" xfId="0" applyNumberFormat="1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" fontId="13" fillId="0" borderId="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" fontId="17" fillId="7" borderId="9" xfId="0" applyNumberFormat="1" applyFont="1" applyFill="1" applyBorder="1" applyAlignment="1" applyProtection="1">
      <alignment horizontal="center" vertical="center" wrapText="1"/>
      <protection locked="0"/>
    </xf>
    <xf numFmtId="1" fontId="17" fillId="7" borderId="10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>
      <alignment horizontal="center" vertical="center" wrapText="1"/>
    </xf>
    <xf numFmtId="1" fontId="3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horizontal="center" vertical="center" wrapText="1"/>
    </xf>
    <xf numFmtId="1" fontId="7" fillId="8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1" fontId="7" fillId="9" borderId="2" xfId="0" applyNumberFormat="1" applyFont="1" applyFill="1" applyBorder="1" applyAlignment="1">
      <alignment vertical="center" wrapText="1"/>
    </xf>
    <xf numFmtId="0" fontId="7" fillId="9" borderId="2" xfId="0" applyFont="1" applyFill="1" applyBorder="1" applyAlignment="1">
      <alignment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vertical="center" wrapText="1"/>
    </xf>
    <xf numFmtId="1" fontId="7" fillId="9" borderId="2" xfId="0" applyNumberFormat="1" applyFont="1" applyFill="1" applyBorder="1" applyAlignment="1">
      <alignment horizontal="center" vertical="center"/>
    </xf>
    <xf numFmtId="1" fontId="7" fillId="10" borderId="2" xfId="0" applyNumberFormat="1" applyFont="1" applyFill="1" applyBorder="1" applyAlignment="1">
      <alignment vertical="center" wrapText="1"/>
    </xf>
    <xf numFmtId="0" fontId="7" fillId="11" borderId="2" xfId="0" applyFont="1" applyFill="1" applyBorder="1" applyAlignment="1">
      <alignment vertical="center" wrapText="1"/>
    </xf>
    <xf numFmtId="0" fontId="7" fillId="11" borderId="2" xfId="0" applyFont="1" applyFill="1" applyBorder="1" applyAlignment="1">
      <alignment horizontal="center" vertical="center" wrapText="1"/>
    </xf>
    <xf numFmtId="1" fontId="7" fillId="11" borderId="2" xfId="0" applyNumberFormat="1" applyFont="1" applyFill="1" applyBorder="1" applyAlignment="1">
      <alignment horizontal="center" vertical="center" wrapText="1"/>
    </xf>
    <xf numFmtId="1" fontId="3" fillId="11" borderId="2" xfId="0" applyNumberFormat="1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vertical="center" wrapText="1"/>
    </xf>
    <xf numFmtId="0" fontId="7" fillId="12" borderId="2" xfId="0" applyFont="1" applyFill="1" applyBorder="1" applyAlignment="1">
      <alignment vertical="center" wrapText="1"/>
    </xf>
    <xf numFmtId="0" fontId="7" fillId="12" borderId="2" xfId="0" applyFont="1" applyFill="1" applyBorder="1" applyAlignment="1">
      <alignment horizontal="center" vertical="center" wrapText="1"/>
    </xf>
    <xf numFmtId="1" fontId="7" fillId="12" borderId="2" xfId="0" applyNumberFormat="1" applyFont="1" applyFill="1" applyBorder="1" applyAlignment="1">
      <alignment horizontal="center" vertical="center" wrapText="1"/>
    </xf>
    <xf numFmtId="1" fontId="3" fillId="12" borderId="2" xfId="0" applyNumberFormat="1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vertical="center" wrapText="1"/>
    </xf>
    <xf numFmtId="1" fontId="9" fillId="10" borderId="2" xfId="0" applyNumberFormat="1" applyFont="1" applyFill="1" applyBorder="1" applyAlignment="1">
      <alignment vertical="center" wrapText="1"/>
    </xf>
    <xf numFmtId="0" fontId="9" fillId="10" borderId="2" xfId="0" applyFont="1" applyFill="1" applyBorder="1" applyAlignment="1">
      <alignment horizontal="center" vertical="center" wrapText="1"/>
    </xf>
    <xf numFmtId="1" fontId="9" fillId="10" borderId="2" xfId="0" applyNumberFormat="1" applyFont="1" applyFill="1" applyBorder="1" applyAlignment="1">
      <alignment horizontal="center" vertical="center" wrapText="1"/>
    </xf>
    <xf numFmtId="1" fontId="19" fillId="10" borderId="2" xfId="0" applyNumberFormat="1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1" fontId="7" fillId="0" borderId="5" xfId="0" applyNumberFormat="1" applyFont="1" applyBorder="1" applyAlignment="1">
      <alignment vertical="center" wrapText="1"/>
    </xf>
    <xf numFmtId="0" fontId="11" fillId="2" borderId="0" xfId="0" applyFont="1" applyFill="1" applyAlignment="1">
      <alignment vertical="center"/>
    </xf>
    <xf numFmtId="1" fontId="7" fillId="4" borderId="2" xfId="0" applyNumberFormat="1" applyFont="1" applyFill="1" applyBorder="1" applyAlignment="1">
      <alignment vertical="center" wrapText="1"/>
    </xf>
    <xf numFmtId="1" fontId="9" fillId="3" borderId="2" xfId="0" applyNumberFormat="1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1" fontId="19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0" fillId="4" borderId="0" xfId="0" applyFill="1"/>
    <xf numFmtId="0" fontId="1" fillId="12" borderId="1" xfId="0" applyFont="1" applyFill="1" applyBorder="1" applyAlignment="1">
      <alignment vertical="center" wrapText="1"/>
    </xf>
    <xf numFmtId="1" fontId="9" fillId="12" borderId="2" xfId="0" applyNumberFormat="1" applyFont="1" applyFill="1" applyBorder="1" applyAlignment="1">
      <alignment vertical="center" wrapText="1"/>
    </xf>
    <xf numFmtId="0" fontId="9" fillId="12" borderId="2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1" fontId="7" fillId="3" borderId="2" xfId="0" applyNumberFormat="1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" fontId="15" fillId="0" borderId="0" xfId="0" applyNumberFormat="1" applyFont="1" applyAlignment="1" applyProtection="1">
      <alignment horizontal="center" vertical="center"/>
    </xf>
    <xf numFmtId="0" fontId="20" fillId="0" borderId="0" xfId="0" applyFont="1"/>
    <xf numFmtId="0" fontId="2" fillId="0" borderId="11" xfId="0" applyFont="1" applyFill="1" applyBorder="1" applyAlignment="1">
      <alignment vertical="center" wrapText="1"/>
    </xf>
    <xf numFmtId="0" fontId="2" fillId="12" borderId="2" xfId="0" applyFont="1" applyFill="1" applyBorder="1" applyAlignment="1">
      <alignment horizontal="center" vertical="center" wrapText="1"/>
    </xf>
    <xf numFmtId="1" fontId="2" fillId="12" borderId="2" xfId="0" applyNumberFormat="1" applyFont="1" applyFill="1" applyBorder="1" applyAlignment="1">
      <alignment horizontal="center" vertical="center" wrapText="1"/>
    </xf>
    <xf numFmtId="1" fontId="2" fillId="11" borderId="2" xfId="0" applyNumberFormat="1" applyFont="1" applyFill="1" applyBorder="1" applyAlignment="1">
      <alignment horizontal="center" vertical="center" wrapText="1"/>
    </xf>
    <xf numFmtId="1" fontId="17" fillId="7" borderId="6" xfId="0" applyNumberFormat="1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/>
    </xf>
    <xf numFmtId="1" fontId="6" fillId="9" borderId="2" xfId="0" applyNumberFormat="1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" fontId="17" fillId="7" borderId="7" xfId="0" applyNumberFormat="1" applyFont="1" applyFill="1" applyBorder="1" applyAlignment="1">
      <alignment horizontal="center" vertical="center"/>
    </xf>
    <xf numFmtId="0" fontId="7" fillId="5" borderId="0" xfId="0" applyFont="1" applyFill="1" applyAlignment="1" applyProtection="1">
      <alignment horizontal="center" vertical="top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1382587</xdr:colOff>
      <xdr:row>3</xdr:row>
      <xdr:rowOff>182792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A89AFCF3-EB46-4E6D-8CB5-1E9A9A4A566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472247" cy="97146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zoomScale="90" zoomScaleNormal="90" workbookViewId="0">
      <selection activeCell="D7" sqref="D7:D8"/>
    </sheetView>
  </sheetViews>
  <sheetFormatPr defaultColWidth="9.140625" defaultRowHeight="15" x14ac:dyDescent="0.25"/>
  <cols>
    <col min="1" max="1" width="5.85546875" style="13" customWidth="1"/>
    <col min="2" max="2" width="10.85546875" style="31" customWidth="1"/>
    <col min="3" max="3" width="41.7109375" style="30" customWidth="1"/>
    <col min="4" max="4" width="41.28515625" style="31" customWidth="1"/>
    <col min="5" max="5" width="9.7109375" style="31" customWidth="1"/>
    <col min="6" max="6" width="24.28515625" style="31" customWidth="1"/>
    <col min="7" max="7" width="10" style="31" customWidth="1"/>
    <col min="8" max="8" width="5" style="27" customWidth="1"/>
    <col min="9" max="9" width="4.85546875" style="27" customWidth="1"/>
    <col min="10" max="10" width="6.85546875" style="21" customWidth="1"/>
    <col min="11" max="11" width="5.85546875" style="18" customWidth="1"/>
    <col min="12" max="12" width="8.5703125" style="18" customWidth="1"/>
    <col min="13" max="13" width="11.5703125" style="31" customWidth="1"/>
  </cols>
  <sheetData>
    <row r="1" spans="1:13" ht="15.75" x14ac:dyDescent="0.25">
      <c r="B1" s="14"/>
      <c r="C1" s="15"/>
      <c r="D1" s="12" t="s">
        <v>105</v>
      </c>
      <c r="E1" s="1" t="s">
        <v>0</v>
      </c>
      <c r="F1" s="84"/>
      <c r="G1" s="84"/>
      <c r="H1" s="16"/>
      <c r="I1" s="17" t="s">
        <v>106</v>
      </c>
      <c r="J1" s="18"/>
      <c r="K1" s="19"/>
      <c r="L1" s="20"/>
      <c r="M1"/>
    </row>
    <row r="2" spans="1:13" ht="34.5" customHeight="1" x14ac:dyDescent="0.25">
      <c r="B2" s="14"/>
      <c r="C2" s="114"/>
      <c r="D2" s="116" t="s">
        <v>103</v>
      </c>
      <c r="E2" s="116"/>
      <c r="F2" s="116"/>
      <c r="G2" s="116"/>
      <c r="H2" s="116"/>
      <c r="I2" s="116"/>
      <c r="J2" s="116"/>
      <c r="K2" s="116"/>
      <c r="L2" s="116"/>
      <c r="M2" s="20"/>
    </row>
    <row r="3" spans="1:13" x14ac:dyDescent="0.25">
      <c r="B3" s="14"/>
      <c r="C3" s="114"/>
      <c r="D3" s="9" t="s">
        <v>2</v>
      </c>
      <c r="E3" s="9" t="s">
        <v>104</v>
      </c>
      <c r="F3" s="10"/>
      <c r="G3" s="14"/>
      <c r="H3" s="16"/>
      <c r="I3" s="16"/>
      <c r="K3" s="19"/>
      <c r="L3" s="19"/>
      <c r="M3" s="20"/>
    </row>
    <row r="4" spans="1:13" x14ac:dyDescent="0.25">
      <c r="B4" s="14"/>
      <c r="C4" s="114"/>
      <c r="D4" s="9" t="s">
        <v>3</v>
      </c>
      <c r="E4" s="11">
        <v>90</v>
      </c>
      <c r="F4" s="10"/>
      <c r="G4" s="14"/>
      <c r="H4" s="16"/>
      <c r="I4" s="23"/>
      <c r="K4" s="23"/>
      <c r="L4" s="24"/>
      <c r="M4" s="24" t="s">
        <v>4</v>
      </c>
    </row>
    <row r="5" spans="1:13" x14ac:dyDescent="0.25">
      <c r="B5" s="14"/>
      <c r="C5" s="25"/>
      <c r="D5" s="22" t="s">
        <v>5</v>
      </c>
      <c r="E5" s="26" t="s">
        <v>110</v>
      </c>
      <c r="F5" s="22"/>
      <c r="G5" s="14"/>
      <c r="H5" s="16"/>
      <c r="J5" s="23" t="s">
        <v>6</v>
      </c>
      <c r="L5" s="24"/>
      <c r="M5" s="103">
        <v>86</v>
      </c>
    </row>
    <row r="6" spans="1:13" ht="15" customHeight="1" x14ac:dyDescent="0.25">
      <c r="A6" s="28" t="s">
        <v>108</v>
      </c>
      <c r="B6" s="29"/>
      <c r="D6" s="29"/>
      <c r="E6" s="29"/>
      <c r="F6" s="29"/>
      <c r="I6" s="32"/>
      <c r="J6" s="33"/>
      <c r="K6" s="31"/>
      <c r="L6" s="33"/>
    </row>
    <row r="7" spans="1:13" ht="44.25" customHeight="1" x14ac:dyDescent="0.25">
      <c r="A7" s="109" t="s">
        <v>7</v>
      </c>
      <c r="B7" s="110" t="s">
        <v>8</v>
      </c>
      <c r="C7" s="110" t="s">
        <v>9</v>
      </c>
      <c r="D7" s="111" t="s">
        <v>10</v>
      </c>
      <c r="E7" s="111" t="s">
        <v>11</v>
      </c>
      <c r="F7" s="111" t="s">
        <v>12</v>
      </c>
      <c r="G7" s="110" t="s">
        <v>13</v>
      </c>
      <c r="H7" s="110" t="s">
        <v>14</v>
      </c>
      <c r="I7" s="110"/>
      <c r="J7" s="115" t="s">
        <v>15</v>
      </c>
      <c r="K7" s="110" t="s">
        <v>16</v>
      </c>
      <c r="L7" s="110" t="s">
        <v>17</v>
      </c>
      <c r="M7" s="113" t="s">
        <v>18</v>
      </c>
    </row>
    <row r="8" spans="1:13" ht="26.25" customHeight="1" x14ac:dyDescent="0.25">
      <c r="A8" s="109"/>
      <c r="B8" s="110"/>
      <c r="C8" s="110"/>
      <c r="D8" s="111"/>
      <c r="E8" s="111"/>
      <c r="F8" s="111"/>
      <c r="G8" s="110"/>
      <c r="H8" s="34" t="s">
        <v>19</v>
      </c>
      <c r="I8" s="35" t="s">
        <v>20</v>
      </c>
      <c r="J8" s="115"/>
      <c r="K8" s="110"/>
      <c r="L8" s="110"/>
      <c r="M8" s="113"/>
    </row>
    <row r="9" spans="1:13" x14ac:dyDescent="0.25">
      <c r="A9" s="36">
        <v>1</v>
      </c>
      <c r="B9" s="37" t="s">
        <v>21</v>
      </c>
      <c r="C9" s="37" t="s">
        <v>22</v>
      </c>
      <c r="D9" s="37" t="s">
        <v>23</v>
      </c>
      <c r="E9" s="37"/>
      <c r="F9" s="37" t="s">
        <v>24</v>
      </c>
      <c r="G9" s="38" t="s">
        <v>25</v>
      </c>
      <c r="H9" s="38">
        <v>0</v>
      </c>
      <c r="I9" s="38">
        <v>17</v>
      </c>
      <c r="J9" s="39">
        <v>5</v>
      </c>
      <c r="K9" s="38" t="s">
        <v>26</v>
      </c>
      <c r="L9" s="38" t="s">
        <v>27</v>
      </c>
      <c r="M9" s="3" t="s">
        <v>28</v>
      </c>
    </row>
    <row r="10" spans="1:13" x14ac:dyDescent="0.25">
      <c r="A10" s="36">
        <v>1</v>
      </c>
      <c r="B10" s="37" t="s">
        <v>29</v>
      </c>
      <c r="C10" s="37" t="s">
        <v>30</v>
      </c>
      <c r="D10" s="37" t="s">
        <v>31</v>
      </c>
      <c r="E10" s="37"/>
      <c r="F10" s="37" t="s">
        <v>32</v>
      </c>
      <c r="G10" s="38" t="s">
        <v>25</v>
      </c>
      <c r="H10" s="38">
        <v>5</v>
      </c>
      <c r="I10" s="38">
        <v>9</v>
      </c>
      <c r="J10" s="39">
        <v>3</v>
      </c>
      <c r="K10" s="38" t="s">
        <v>33</v>
      </c>
      <c r="L10" s="38" t="s">
        <v>27</v>
      </c>
      <c r="M10" s="3" t="s">
        <v>34</v>
      </c>
    </row>
    <row r="11" spans="1:13" x14ac:dyDescent="0.25">
      <c r="A11" s="36">
        <v>1</v>
      </c>
      <c r="B11" s="37" t="s">
        <v>35</v>
      </c>
      <c r="C11" s="37" t="s">
        <v>36</v>
      </c>
      <c r="D11" s="37" t="s">
        <v>37</v>
      </c>
      <c r="E11" s="37"/>
      <c r="F11" s="37" t="s">
        <v>38</v>
      </c>
      <c r="G11" s="38" t="s">
        <v>25</v>
      </c>
      <c r="H11" s="38">
        <v>0</v>
      </c>
      <c r="I11" s="38">
        <v>9</v>
      </c>
      <c r="J11" s="39">
        <v>4</v>
      </c>
      <c r="K11" s="38" t="s">
        <v>26</v>
      </c>
      <c r="L11" s="38" t="s">
        <v>27</v>
      </c>
      <c r="M11" s="2"/>
    </row>
    <row r="12" spans="1:13" x14ac:dyDescent="0.25">
      <c r="A12" s="36">
        <v>1</v>
      </c>
      <c r="B12" s="37" t="s">
        <v>46</v>
      </c>
      <c r="C12" s="37" t="s">
        <v>47</v>
      </c>
      <c r="D12" s="37" t="s">
        <v>48</v>
      </c>
      <c r="E12" s="37"/>
      <c r="F12" s="37" t="s">
        <v>32</v>
      </c>
      <c r="G12" s="38" t="s">
        <v>25</v>
      </c>
      <c r="H12" s="40">
        <v>0</v>
      </c>
      <c r="I12" s="40">
        <v>9</v>
      </c>
      <c r="J12" s="41">
        <v>3</v>
      </c>
      <c r="K12" s="42" t="s">
        <v>33</v>
      </c>
      <c r="L12" s="42" t="s">
        <v>27</v>
      </c>
      <c r="M12" s="2"/>
    </row>
    <row r="13" spans="1:13" x14ac:dyDescent="0.25">
      <c r="A13" s="36">
        <v>1</v>
      </c>
      <c r="B13" s="43" t="s">
        <v>43</v>
      </c>
      <c r="C13" s="43" t="s">
        <v>44</v>
      </c>
      <c r="D13" s="44" t="s">
        <v>45</v>
      </c>
      <c r="E13" s="43"/>
      <c r="F13" s="43" t="s">
        <v>32</v>
      </c>
      <c r="G13" s="45" t="s">
        <v>25</v>
      </c>
      <c r="H13" s="46">
        <v>5</v>
      </c>
      <c r="I13" s="46">
        <v>9</v>
      </c>
      <c r="J13" s="47">
        <v>3</v>
      </c>
      <c r="K13" s="48" t="s">
        <v>26</v>
      </c>
      <c r="L13" s="48" t="s">
        <v>27</v>
      </c>
      <c r="M13" s="2"/>
    </row>
    <row r="14" spans="1:13" x14ac:dyDescent="0.25">
      <c r="A14" s="36">
        <v>1</v>
      </c>
      <c r="B14" s="49" t="s">
        <v>52</v>
      </c>
      <c r="C14" s="49" t="s">
        <v>53</v>
      </c>
      <c r="D14" s="49" t="s">
        <v>54</v>
      </c>
      <c r="E14" s="49"/>
      <c r="F14" s="105" t="s">
        <v>112</v>
      </c>
      <c r="G14" s="50" t="s">
        <v>25</v>
      </c>
      <c r="H14" s="51">
        <v>5</v>
      </c>
      <c r="I14" s="51">
        <v>9</v>
      </c>
      <c r="J14" s="52">
        <v>4</v>
      </c>
      <c r="K14" s="53" t="s">
        <v>26</v>
      </c>
      <c r="L14" s="53" t="s">
        <v>27</v>
      </c>
      <c r="M14" s="2"/>
    </row>
    <row r="15" spans="1:13" x14ac:dyDescent="0.25">
      <c r="A15" s="36">
        <v>1</v>
      </c>
      <c r="B15" s="49" t="s">
        <v>70</v>
      </c>
      <c r="C15" s="49" t="s">
        <v>71</v>
      </c>
      <c r="D15" s="49" t="s">
        <v>107</v>
      </c>
      <c r="E15" s="49"/>
      <c r="F15" s="49" t="s">
        <v>72</v>
      </c>
      <c r="G15" s="50" t="s">
        <v>25</v>
      </c>
      <c r="H15" s="50">
        <v>9</v>
      </c>
      <c r="I15" s="50">
        <v>0</v>
      </c>
      <c r="J15" s="54">
        <v>2</v>
      </c>
      <c r="K15" s="50" t="s">
        <v>33</v>
      </c>
      <c r="L15" s="50" t="s">
        <v>27</v>
      </c>
      <c r="M15" s="2"/>
    </row>
    <row r="16" spans="1:13" x14ac:dyDescent="0.25">
      <c r="A16" s="36">
        <v>1</v>
      </c>
      <c r="B16" s="49" t="s">
        <v>85</v>
      </c>
      <c r="C16" s="49" t="s">
        <v>86</v>
      </c>
      <c r="D16" s="49" t="s">
        <v>87</v>
      </c>
      <c r="E16" s="49"/>
      <c r="F16" s="49" t="s">
        <v>1</v>
      </c>
      <c r="G16" s="50" t="s">
        <v>25</v>
      </c>
      <c r="H16" s="51">
        <v>0</v>
      </c>
      <c r="I16" s="51">
        <v>9</v>
      </c>
      <c r="J16" s="52">
        <v>3</v>
      </c>
      <c r="K16" s="53" t="s">
        <v>26</v>
      </c>
      <c r="L16" s="53" t="s">
        <v>27</v>
      </c>
      <c r="M16" s="2"/>
    </row>
    <row r="17" spans="1:14" s="92" customFormat="1" x14ac:dyDescent="0.25">
      <c r="A17" s="85">
        <v>1</v>
      </c>
      <c r="B17" s="49" t="s">
        <v>64</v>
      </c>
      <c r="C17" s="86" t="s">
        <v>65</v>
      </c>
      <c r="D17" s="87" t="s">
        <v>66</v>
      </c>
      <c r="E17" s="86"/>
      <c r="F17" s="49" t="s">
        <v>1</v>
      </c>
      <c r="G17" s="88" t="s">
        <v>25</v>
      </c>
      <c r="H17" s="89">
        <v>0</v>
      </c>
      <c r="I17" s="89">
        <v>9</v>
      </c>
      <c r="J17" s="90">
        <v>3</v>
      </c>
      <c r="K17" s="91" t="s">
        <v>26</v>
      </c>
      <c r="L17" s="53" t="s">
        <v>27</v>
      </c>
      <c r="M17" s="4"/>
    </row>
    <row r="18" spans="1:14" x14ac:dyDescent="0.25">
      <c r="A18" s="55"/>
      <c r="B18" s="56"/>
      <c r="C18" s="56"/>
      <c r="D18" s="56"/>
      <c r="E18" s="56"/>
      <c r="F18" s="56"/>
      <c r="G18" s="56"/>
      <c r="H18" s="57">
        <f>SUM(H9:H16)</f>
        <v>24</v>
      </c>
      <c r="I18" s="57">
        <f t="shared" ref="I18" si="0">SUM(I9:I16)</f>
        <v>71</v>
      </c>
      <c r="J18" s="57">
        <f>SUM(J9:J17)</f>
        <v>30</v>
      </c>
      <c r="K18" s="58"/>
      <c r="L18" s="58"/>
      <c r="M18" s="56"/>
    </row>
    <row r="19" spans="1:14" ht="25.5" x14ac:dyDescent="0.25">
      <c r="A19" s="55"/>
      <c r="B19" s="56"/>
      <c r="C19" s="56"/>
      <c r="D19" s="56"/>
      <c r="E19" s="56"/>
      <c r="F19" s="56"/>
      <c r="G19" s="59" t="s">
        <v>39</v>
      </c>
      <c r="H19" s="112">
        <f>SUM(H18:I18)</f>
        <v>95</v>
      </c>
      <c r="I19" s="112"/>
      <c r="J19" s="60"/>
      <c r="K19" s="58"/>
      <c r="L19" s="58"/>
      <c r="M19" s="56"/>
    </row>
    <row r="20" spans="1:14" x14ac:dyDescent="0.25">
      <c r="A20" s="61">
        <v>2</v>
      </c>
      <c r="B20" s="62" t="s">
        <v>55</v>
      </c>
      <c r="C20" s="62" t="s">
        <v>56</v>
      </c>
      <c r="D20" s="62" t="s">
        <v>57</v>
      </c>
      <c r="E20" s="62"/>
      <c r="F20" s="62" t="s">
        <v>1</v>
      </c>
      <c r="G20" s="63" t="s">
        <v>25</v>
      </c>
      <c r="H20" s="64">
        <v>5</v>
      </c>
      <c r="I20" s="64">
        <v>9</v>
      </c>
      <c r="J20" s="65">
        <v>3</v>
      </c>
      <c r="K20" s="66" t="s">
        <v>33</v>
      </c>
      <c r="L20" s="66" t="s">
        <v>27</v>
      </c>
      <c r="M20" s="93"/>
    </row>
    <row r="21" spans="1:14" x14ac:dyDescent="0.25">
      <c r="A21" s="61">
        <v>2</v>
      </c>
      <c r="B21" s="62" t="s">
        <v>40</v>
      </c>
      <c r="C21" s="62" t="s">
        <v>41</v>
      </c>
      <c r="D21" s="62" t="s">
        <v>42</v>
      </c>
      <c r="E21" s="62" t="s">
        <v>21</v>
      </c>
      <c r="F21" s="62" t="s">
        <v>32</v>
      </c>
      <c r="G21" s="63" t="s">
        <v>25</v>
      </c>
      <c r="H21" s="64">
        <v>0</v>
      </c>
      <c r="I21" s="64">
        <v>17</v>
      </c>
      <c r="J21" s="65">
        <v>4</v>
      </c>
      <c r="K21" s="66" t="s">
        <v>26</v>
      </c>
      <c r="L21" s="66" t="s">
        <v>27</v>
      </c>
      <c r="M21" s="67"/>
    </row>
    <row r="22" spans="1:14" x14ac:dyDescent="0.25">
      <c r="A22" s="61">
        <v>2</v>
      </c>
      <c r="B22" s="68" t="s">
        <v>58</v>
      </c>
      <c r="C22" s="68" t="s">
        <v>59</v>
      </c>
      <c r="D22" s="68" t="s">
        <v>60</v>
      </c>
      <c r="E22" s="68"/>
      <c r="F22" s="68" t="s">
        <v>24</v>
      </c>
      <c r="G22" s="69" t="s">
        <v>25</v>
      </c>
      <c r="H22" s="70">
        <v>5</v>
      </c>
      <c r="I22" s="70">
        <v>9</v>
      </c>
      <c r="J22" s="71">
        <v>3</v>
      </c>
      <c r="K22" s="72" t="s">
        <v>26</v>
      </c>
      <c r="L22" s="72" t="s">
        <v>27</v>
      </c>
      <c r="M22" s="67"/>
    </row>
    <row r="23" spans="1:14" x14ac:dyDescent="0.25">
      <c r="A23" s="61">
        <v>2</v>
      </c>
      <c r="B23" s="62" t="s">
        <v>61</v>
      </c>
      <c r="C23" s="62" t="s">
        <v>62</v>
      </c>
      <c r="D23" s="62" t="s">
        <v>63</v>
      </c>
      <c r="E23" s="62"/>
      <c r="F23" s="62" t="s">
        <v>24</v>
      </c>
      <c r="G23" s="63" t="s">
        <v>25</v>
      </c>
      <c r="H23" s="64">
        <v>5</v>
      </c>
      <c r="I23" s="64">
        <v>9</v>
      </c>
      <c r="J23" s="65">
        <v>3</v>
      </c>
      <c r="K23" s="66" t="s">
        <v>33</v>
      </c>
      <c r="L23" s="66" t="s">
        <v>27</v>
      </c>
      <c r="M23" s="67"/>
    </row>
    <row r="24" spans="1:14" x14ac:dyDescent="0.25">
      <c r="A24" s="61">
        <v>2</v>
      </c>
      <c r="B24" s="68" t="s">
        <v>67</v>
      </c>
      <c r="C24" s="68" t="s">
        <v>68</v>
      </c>
      <c r="D24" s="68" t="s">
        <v>69</v>
      </c>
      <c r="E24" s="68" t="s">
        <v>21</v>
      </c>
      <c r="F24" s="68" t="s">
        <v>1</v>
      </c>
      <c r="G24" s="69" t="s">
        <v>25</v>
      </c>
      <c r="H24" s="106">
        <v>0</v>
      </c>
      <c r="I24" s="106">
        <v>13</v>
      </c>
      <c r="J24" s="73">
        <v>4</v>
      </c>
      <c r="K24" s="69" t="s">
        <v>26</v>
      </c>
      <c r="L24" s="69" t="s">
        <v>27</v>
      </c>
      <c r="M24" s="67"/>
      <c r="N24" s="104"/>
    </row>
    <row r="25" spans="1:14" x14ac:dyDescent="0.25">
      <c r="A25" s="61">
        <v>2</v>
      </c>
      <c r="B25" s="68" t="s">
        <v>73</v>
      </c>
      <c r="C25" s="68" t="s">
        <v>74</v>
      </c>
      <c r="D25" s="74" t="s">
        <v>75</v>
      </c>
      <c r="E25" s="68"/>
      <c r="F25" s="68" t="s">
        <v>24</v>
      </c>
      <c r="G25" s="69" t="s">
        <v>25</v>
      </c>
      <c r="H25" s="107">
        <v>5</v>
      </c>
      <c r="I25" s="107">
        <v>9</v>
      </c>
      <c r="J25" s="71">
        <v>4</v>
      </c>
      <c r="K25" s="72" t="s">
        <v>26</v>
      </c>
      <c r="L25" s="72" t="s">
        <v>27</v>
      </c>
      <c r="M25" s="67"/>
    </row>
    <row r="26" spans="1:14" ht="28.5" x14ac:dyDescent="0.25">
      <c r="A26" s="61">
        <v>2</v>
      </c>
      <c r="B26" s="62" t="s">
        <v>91</v>
      </c>
      <c r="C26" s="62" t="s">
        <v>92</v>
      </c>
      <c r="D26" s="74" t="s">
        <v>93</v>
      </c>
      <c r="E26" s="62" t="s">
        <v>21</v>
      </c>
      <c r="F26" s="62" t="s">
        <v>1</v>
      </c>
      <c r="G26" s="63" t="s">
        <v>25</v>
      </c>
      <c r="H26" s="108">
        <v>0</v>
      </c>
      <c r="I26" s="108">
        <v>17</v>
      </c>
      <c r="J26" s="65">
        <v>6</v>
      </c>
      <c r="K26" s="66" t="s">
        <v>26</v>
      </c>
      <c r="L26" s="66" t="s">
        <v>27</v>
      </c>
      <c r="M26" s="67"/>
      <c r="N26" s="104"/>
    </row>
    <row r="27" spans="1:14" x14ac:dyDescent="0.25">
      <c r="A27" s="61">
        <v>2</v>
      </c>
      <c r="B27" s="62" t="s">
        <v>76</v>
      </c>
      <c r="C27" s="94" t="s">
        <v>77</v>
      </c>
      <c r="D27" s="95" t="s">
        <v>78</v>
      </c>
      <c r="E27" s="75"/>
      <c r="F27" s="62" t="s">
        <v>1</v>
      </c>
      <c r="G27" s="76" t="s">
        <v>25</v>
      </c>
      <c r="H27" s="77">
        <v>0</v>
      </c>
      <c r="I27" s="77">
        <v>9</v>
      </c>
      <c r="J27" s="78">
        <v>3</v>
      </c>
      <c r="K27" s="79" t="s">
        <v>26</v>
      </c>
      <c r="L27" s="79" t="s">
        <v>27</v>
      </c>
      <c r="M27" s="67"/>
    </row>
    <row r="28" spans="1:14" x14ac:dyDescent="0.25">
      <c r="A28" s="55"/>
      <c r="B28" s="56"/>
      <c r="C28" s="56"/>
      <c r="D28" s="56"/>
      <c r="E28" s="56"/>
      <c r="F28" s="56"/>
      <c r="G28" s="56"/>
      <c r="H28" s="57">
        <f>SUM(H20:H26)</f>
        <v>20</v>
      </c>
      <c r="I28" s="57">
        <f t="shared" ref="I28" si="1">SUM(I20:I26)</f>
        <v>83</v>
      </c>
      <c r="J28" s="57">
        <f>SUM(J20:J27)</f>
        <v>30</v>
      </c>
      <c r="K28" s="58"/>
      <c r="L28" s="58"/>
      <c r="M28" s="56"/>
    </row>
    <row r="29" spans="1:14" ht="25.5" x14ac:dyDescent="0.25">
      <c r="A29" s="55"/>
      <c r="B29" s="56"/>
      <c r="C29" s="56"/>
      <c r="D29" s="56"/>
      <c r="E29" s="56"/>
      <c r="F29" s="56"/>
      <c r="G29" s="59" t="s">
        <v>39</v>
      </c>
      <c r="H29" s="112">
        <f>SUM(H28:I28)</f>
        <v>103</v>
      </c>
      <c r="I29" s="112"/>
      <c r="J29" s="57"/>
      <c r="K29" s="58"/>
      <c r="L29" s="58"/>
      <c r="M29" s="56"/>
    </row>
    <row r="30" spans="1:14" x14ac:dyDescent="0.25">
      <c r="A30" s="36">
        <v>3</v>
      </c>
      <c r="B30" s="37" t="s">
        <v>49</v>
      </c>
      <c r="C30" s="37" t="s">
        <v>50</v>
      </c>
      <c r="D30" s="80" t="s">
        <v>51</v>
      </c>
      <c r="E30" s="37"/>
      <c r="F30" s="37" t="s">
        <v>1</v>
      </c>
      <c r="G30" s="38" t="s">
        <v>25</v>
      </c>
      <c r="H30" s="40">
        <v>0</v>
      </c>
      <c r="I30" s="40">
        <v>9</v>
      </c>
      <c r="J30" s="41">
        <v>2</v>
      </c>
      <c r="K30" s="42" t="s">
        <v>26</v>
      </c>
      <c r="L30" s="42" t="s">
        <v>27</v>
      </c>
      <c r="M30" s="81"/>
    </row>
    <row r="31" spans="1:14" x14ac:dyDescent="0.25">
      <c r="A31" s="36">
        <v>3</v>
      </c>
      <c r="B31" s="49" t="s">
        <v>79</v>
      </c>
      <c r="C31" s="49" t="s">
        <v>80</v>
      </c>
      <c r="D31" s="49" t="s">
        <v>81</v>
      </c>
      <c r="E31" s="49" t="s">
        <v>73</v>
      </c>
      <c r="F31" s="49" t="s">
        <v>24</v>
      </c>
      <c r="G31" s="50" t="s">
        <v>25</v>
      </c>
      <c r="H31" s="51">
        <v>5</v>
      </c>
      <c r="I31" s="51">
        <v>13</v>
      </c>
      <c r="J31" s="52">
        <v>4</v>
      </c>
      <c r="K31" s="53" t="s">
        <v>26</v>
      </c>
      <c r="L31" s="53" t="s">
        <v>27</v>
      </c>
      <c r="M31"/>
    </row>
    <row r="32" spans="1:14" x14ac:dyDescent="0.25">
      <c r="A32" s="36">
        <v>3</v>
      </c>
      <c r="B32" s="49" t="s">
        <v>82</v>
      </c>
      <c r="C32" s="49" t="s">
        <v>83</v>
      </c>
      <c r="D32" s="49" t="s">
        <v>84</v>
      </c>
      <c r="E32" s="49" t="s">
        <v>67</v>
      </c>
      <c r="F32" s="49" t="s">
        <v>1</v>
      </c>
      <c r="G32" s="50" t="s">
        <v>25</v>
      </c>
      <c r="H32" s="51">
        <v>9</v>
      </c>
      <c r="I32" s="51">
        <v>13</v>
      </c>
      <c r="J32" s="52">
        <v>6</v>
      </c>
      <c r="K32" s="53" t="s">
        <v>26</v>
      </c>
      <c r="L32" s="53" t="s">
        <v>27</v>
      </c>
      <c r="M32"/>
    </row>
    <row r="33" spans="1:13" x14ac:dyDescent="0.25">
      <c r="A33" s="36">
        <v>3</v>
      </c>
      <c r="B33" s="49" t="s">
        <v>88</v>
      </c>
      <c r="C33" s="49" t="s">
        <v>89</v>
      </c>
      <c r="D33" s="82" t="s">
        <v>90</v>
      </c>
      <c r="E33" s="49"/>
      <c r="F33" s="49" t="s">
        <v>24</v>
      </c>
      <c r="G33" s="50" t="s">
        <v>25</v>
      </c>
      <c r="H33" s="51">
        <v>9</v>
      </c>
      <c r="I33" s="51">
        <v>0</v>
      </c>
      <c r="J33" s="52">
        <v>2</v>
      </c>
      <c r="K33" s="53" t="s">
        <v>33</v>
      </c>
      <c r="L33" s="53" t="s">
        <v>27</v>
      </c>
      <c r="M33"/>
    </row>
    <row r="34" spans="1:13" ht="28.5" x14ac:dyDescent="0.25">
      <c r="A34" s="83">
        <v>3</v>
      </c>
      <c r="B34" s="49" t="s">
        <v>94</v>
      </c>
      <c r="C34" s="49" t="s">
        <v>95</v>
      </c>
      <c r="D34" s="82" t="s">
        <v>96</v>
      </c>
      <c r="E34" s="49" t="s">
        <v>91</v>
      </c>
      <c r="F34" s="49" t="s">
        <v>1</v>
      </c>
      <c r="G34" s="50" t="s">
        <v>25</v>
      </c>
      <c r="H34" s="51">
        <v>5</v>
      </c>
      <c r="I34" s="51">
        <v>17</v>
      </c>
      <c r="J34" s="52">
        <v>7</v>
      </c>
      <c r="K34" s="53" t="s">
        <v>26</v>
      </c>
      <c r="L34" s="53" t="s">
        <v>27</v>
      </c>
      <c r="M34"/>
    </row>
    <row r="35" spans="1:13" x14ac:dyDescent="0.25">
      <c r="A35" s="83">
        <v>3</v>
      </c>
      <c r="B35" s="4" t="s">
        <v>97</v>
      </c>
      <c r="C35" s="4" t="s">
        <v>98</v>
      </c>
      <c r="D35" s="4" t="s">
        <v>99</v>
      </c>
      <c r="E35" s="4"/>
      <c r="F35" s="2" t="s">
        <v>24</v>
      </c>
      <c r="G35" s="5" t="s">
        <v>25</v>
      </c>
      <c r="H35" s="6">
        <v>9</v>
      </c>
      <c r="I35" s="6">
        <v>9</v>
      </c>
      <c r="J35" s="7">
        <v>5</v>
      </c>
      <c r="K35" s="8" t="s">
        <v>33</v>
      </c>
      <c r="L35" s="8" t="s">
        <v>27</v>
      </c>
      <c r="M35"/>
    </row>
    <row r="36" spans="1:13" ht="28.5" x14ac:dyDescent="0.25">
      <c r="A36" s="36">
        <v>3</v>
      </c>
      <c r="B36" s="96" t="s">
        <v>109</v>
      </c>
      <c r="C36" s="97" t="s">
        <v>100</v>
      </c>
      <c r="D36" s="97" t="s">
        <v>101</v>
      </c>
      <c r="E36" s="98"/>
      <c r="F36" s="87" t="s">
        <v>111</v>
      </c>
      <c r="G36" s="99" t="s">
        <v>25</v>
      </c>
      <c r="H36" s="100">
        <v>0</v>
      </c>
      <c r="I36" s="100">
        <v>0</v>
      </c>
      <c r="J36" s="101">
        <v>0</v>
      </c>
      <c r="K36" s="102" t="s">
        <v>102</v>
      </c>
      <c r="L36" s="102" t="s">
        <v>27</v>
      </c>
      <c r="M36" s="81"/>
    </row>
    <row r="37" spans="1:13" x14ac:dyDescent="0.25">
      <c r="A37" s="56"/>
      <c r="B37" s="56"/>
      <c r="C37" s="56"/>
      <c r="D37" s="56"/>
      <c r="E37" s="56"/>
      <c r="F37" s="56"/>
      <c r="G37" s="56"/>
      <c r="H37" s="57">
        <f ca="1">SUM(H30:H39)</f>
        <v>0</v>
      </c>
      <c r="I37" s="57">
        <f ca="1">SUM(I30:I39)</f>
        <v>0</v>
      </c>
      <c r="J37" s="57">
        <f>SUM(J30:J36)</f>
        <v>26</v>
      </c>
      <c r="K37" s="58"/>
      <c r="L37" s="58"/>
      <c r="M37" s="56"/>
    </row>
    <row r="38" spans="1:13" ht="25.5" x14ac:dyDescent="0.25">
      <c r="A38" s="55"/>
      <c r="B38" s="56"/>
      <c r="C38" s="56"/>
      <c r="D38" s="56"/>
      <c r="E38" s="56"/>
      <c r="F38" s="56"/>
      <c r="G38" s="59" t="s">
        <v>39</v>
      </c>
      <c r="H38" s="112">
        <f ca="1">SUM(H37:I37)</f>
        <v>80</v>
      </c>
      <c r="I38" s="112"/>
      <c r="J38" s="57"/>
      <c r="K38" s="58"/>
      <c r="L38" s="58"/>
      <c r="M38" s="56"/>
    </row>
    <row r="39" spans="1:13" x14ac:dyDescent="0.25">
      <c r="A39" s="31"/>
    </row>
  </sheetData>
  <mergeCells count="17">
    <mergeCell ref="C2:C4"/>
    <mergeCell ref="J7:J8"/>
    <mergeCell ref="K7:K8"/>
    <mergeCell ref="H19:I19"/>
    <mergeCell ref="H29:I29"/>
    <mergeCell ref="F7:F8"/>
    <mergeCell ref="D2:L2"/>
    <mergeCell ref="H38:I38"/>
    <mergeCell ref="G7:G8"/>
    <mergeCell ref="H7:I7"/>
    <mergeCell ref="L7:L8"/>
    <mergeCell ref="M7:M8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H18:I18 H28:I2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Mintatanterv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cp:lastPrinted>2024-07-08T07:24:42Z</cp:lastPrinted>
  <dcterms:created xsi:type="dcterms:W3CDTF">2024-06-27T19:02:37Z</dcterms:created>
  <dcterms:modified xsi:type="dcterms:W3CDTF">2024-07-19T11:44:56Z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