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Erdos.Judit\Desktop\Mintatanterv\2024\tanári\IT 2018-19 tanari mintatantervek\ÉNEK-ZENE\Megfelelő\"/>
    </mc:Choice>
  </mc:AlternateContent>
  <bookViews>
    <workbookView xWindow="0" yWindow="0" windowWidth="28800" windowHeight="11100"/>
  </bookViews>
  <sheets>
    <sheet name="BA után 2 félév egyszakos" sheetId="19" r:id="rId1"/>
  </sheets>
  <definedNames>
    <definedName name="_xlnm.Print_Area" localSheetId="0">'BA után 2 félév egyszakos'!$A$1:$M$22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15" i="19" l="1"/>
  <c r="I15" i="19"/>
  <c r="H15" i="19"/>
  <c r="J20" i="19"/>
  <c r="I20" i="19"/>
  <c r="H20" i="19"/>
  <c r="H16" i="19" l="1"/>
  <c r="H21" i="19" l="1"/>
  <c r="M5" i="19" s="1"/>
</calcChain>
</file>

<file path=xl/sharedStrings.xml><?xml version="1.0" encoding="utf-8"?>
<sst xmlns="http://schemas.openxmlformats.org/spreadsheetml/2006/main" count="89" uniqueCount="65">
  <si>
    <t>Osztatlan tanárképzési szak: Ének-zene tanár</t>
  </si>
  <si>
    <t>Képzési idő:</t>
  </si>
  <si>
    <t>Teljesítendő kreditek:</t>
  </si>
  <si>
    <t>Levelező</t>
  </si>
  <si>
    <t>Megszerezhető szakképzettség:</t>
  </si>
  <si>
    <t>okleveles ének-zene tanár</t>
  </si>
  <si>
    <t>Képzés óraszáma:</t>
  </si>
  <si>
    <t>Félév</t>
  </si>
  <si>
    <t>Tantárgy kódja</t>
  </si>
  <si>
    <t>Tantárgy neve</t>
  </si>
  <si>
    <t>Tantárgy angol neve</t>
  </si>
  <si>
    <t>Előfeltétel</t>
  </si>
  <si>
    <t>Tantárgyfelelős</t>
  </si>
  <si>
    <t>Tantárgy-felelős intézet kódja</t>
  </si>
  <si>
    <t>Féléves óraszám levelezős képzésben</t>
  </si>
  <si>
    <t>Kredit</t>
  </si>
  <si>
    <t>Félévi köv.</t>
  </si>
  <si>
    <t xml:space="preserve"> Tantárgy típusa</t>
  </si>
  <si>
    <t>Ekvivalencia</t>
  </si>
  <si>
    <t>E</t>
  </si>
  <si>
    <t>Gy</t>
  </si>
  <si>
    <t>Mike Ádám</t>
  </si>
  <si>
    <t>ZEI</t>
  </si>
  <si>
    <t>K</t>
  </si>
  <si>
    <t>A</t>
  </si>
  <si>
    <t>Dr. Pintér-Keresztes Ildikó</t>
  </si>
  <si>
    <t>G</t>
  </si>
  <si>
    <t>Kerekes Rita</t>
  </si>
  <si>
    <t>Féléves óraszám:</t>
  </si>
  <si>
    <t>OEN8001</t>
  </si>
  <si>
    <t>Szakmódszertan 1.</t>
  </si>
  <si>
    <t>Methodology 1.</t>
  </si>
  <si>
    <t>ENO8002</t>
  </si>
  <si>
    <t>OEN8002</t>
  </si>
  <si>
    <t>Szakmódszertan 2.</t>
  </si>
  <si>
    <t>Methodology 2.</t>
  </si>
  <si>
    <t xml:space="preserve">ENO8003 </t>
  </si>
  <si>
    <t>OEN8003</t>
  </si>
  <si>
    <t>Szakmódszertan 3.</t>
  </si>
  <si>
    <t>Methodology 3.</t>
  </si>
  <si>
    <t>ENO8004</t>
  </si>
  <si>
    <t>OEN1139</t>
  </si>
  <si>
    <t>Kargyakorlat 1. (kórusmódszertan)</t>
  </si>
  <si>
    <t>Practice and methodology of choir conducting 1.</t>
  </si>
  <si>
    <t>OEN1148</t>
  </si>
  <si>
    <t>Populáris zene</t>
  </si>
  <si>
    <t>Popular music</t>
  </si>
  <si>
    <t>ENO1084</t>
  </si>
  <si>
    <t>OEN1149</t>
  </si>
  <si>
    <t>Komplex zenei gyakorlat</t>
  </si>
  <si>
    <t>Complex musical practice</t>
  </si>
  <si>
    <t>ENO1027</t>
  </si>
  <si>
    <t>OEN1151</t>
  </si>
  <si>
    <t>Kórusirodalom</t>
  </si>
  <si>
    <t>Choir literature</t>
  </si>
  <si>
    <t>ENO1050</t>
  </si>
  <si>
    <t>S</t>
  </si>
  <si>
    <t>2 félév</t>
  </si>
  <si>
    <t>Ferencziné dr. Ács Ildikó</t>
  </si>
  <si>
    <t>2024 szeptemberétől</t>
  </si>
  <si>
    <t>Megfelelő alapképzési szakon szerzett oklevél birtokában egy szakos tanári szakképzettség megszerzése</t>
  </si>
  <si>
    <t>OEN4001</t>
  </si>
  <si>
    <t>Szakmódszertani zárószigorlat</t>
  </si>
  <si>
    <t>Comprehensive exam in methodology</t>
  </si>
  <si>
    <t>Szakfelelős: Ferencziné dr. Ács Ildikó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</si>
</sst>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6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sz val="11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0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rgb="FF000000"/>
      <name val="Arial"/>
      <family val="2"/>
    </font>
    <font>
      <sz val="11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  <charset val="1"/>
    </font>
    <font>
      <b/>
      <sz val="11"/>
      <color rgb="FF000000"/>
      <name val="Arial"/>
      <family val="2"/>
      <charset val="238"/>
    </font>
    <font>
      <sz val="11"/>
      <color theme="1"/>
      <name val="Arial"/>
      <family val="2"/>
    </font>
    <font>
      <b/>
      <sz val="11"/>
      <color theme="1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rgb="FF000000"/>
      </patternFill>
    </fill>
  </fills>
  <borders count="4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1" fontId="1" fillId="0" borderId="0" xfId="0" applyNumberFormat="1" applyFont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1" fontId="4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4" fillId="0" borderId="0" xfId="0" applyNumberFormat="1" applyFont="1" applyAlignment="1">
      <alignment horizontal="center" vertical="center" wrapText="1"/>
    </xf>
    <xf numFmtId="1" fontId="7" fillId="0" borderId="0" xfId="0" applyNumberFormat="1" applyFont="1" applyAlignment="1">
      <alignment horizontal="center" vertical="center"/>
    </xf>
    <xf numFmtId="1" fontId="7" fillId="0" borderId="0" xfId="0" applyNumberFormat="1" applyFont="1" applyAlignment="1">
      <alignment vertical="center"/>
    </xf>
    <xf numFmtId="0" fontId="2" fillId="0" borderId="1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/>
    </xf>
    <xf numFmtId="0" fontId="1" fillId="6" borderId="0" xfId="0" applyFont="1" applyFill="1" applyAlignment="1">
      <alignment vertical="center"/>
    </xf>
    <xf numFmtId="1" fontId="1" fillId="6" borderId="0" xfId="0" applyNumberFormat="1" applyFont="1" applyFill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12" fillId="5" borderId="0" xfId="0" applyFont="1" applyFill="1"/>
    <xf numFmtId="0" fontId="13" fillId="0" borderId="0" xfId="0" applyFont="1" applyAlignment="1">
      <alignment horizontal="center" vertical="center"/>
    </xf>
    <xf numFmtId="0" fontId="9" fillId="6" borderId="0" xfId="0" applyFont="1" applyFill="1" applyAlignment="1">
      <alignment vertical="center"/>
    </xf>
    <xf numFmtId="0" fontId="14" fillId="0" borderId="0" xfId="0" applyFont="1" applyAlignment="1">
      <alignment horizontal="left" vertical="center"/>
    </xf>
    <xf numFmtId="1" fontId="23" fillId="0" borderId="0" xfId="0" applyNumberFormat="1" applyFont="1" applyAlignment="1">
      <alignment horizontal="left" vertical="center"/>
    </xf>
    <xf numFmtId="0" fontId="0" fillId="0" borderId="0" xfId="0" applyAlignment="1">
      <alignment horizontal="left"/>
    </xf>
    <xf numFmtId="0" fontId="9" fillId="5" borderId="0" xfId="0" applyFont="1" applyFill="1" applyAlignment="1">
      <alignment vertical="center"/>
    </xf>
    <xf numFmtId="1" fontId="6" fillId="3" borderId="3" xfId="0" applyNumberFormat="1" applyFont="1" applyFill="1" applyBorder="1" applyAlignment="1">
      <alignment horizontal="center" vertical="center"/>
    </xf>
    <xf numFmtId="1" fontId="6" fillId="3" borderId="3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>
      <alignment horizontal="center" vertical="center"/>
    </xf>
    <xf numFmtId="1" fontId="9" fillId="0" borderId="3" xfId="0" applyNumberFormat="1" applyFont="1" applyBorder="1" applyAlignment="1">
      <alignment horizontal="center" vertical="center" wrapText="1"/>
    </xf>
    <xf numFmtId="0" fontId="17" fillId="0" borderId="3" xfId="0" applyFont="1" applyBorder="1" applyAlignment="1">
      <alignment vertical="center" wrapText="1"/>
    </xf>
    <xf numFmtId="0" fontId="19" fillId="0" borderId="3" xfId="0" applyFont="1" applyBorder="1" applyAlignment="1">
      <alignment horizontal="left" vertical="center" wrapText="1"/>
    </xf>
    <xf numFmtId="0" fontId="20" fillId="0" borderId="3" xfId="0" applyFont="1" applyBorder="1" applyAlignment="1">
      <alignment horizontal="left" vertical="center" wrapText="1"/>
    </xf>
    <xf numFmtId="0" fontId="22" fillId="0" borderId="3" xfId="0" applyFont="1" applyBorder="1" applyAlignment="1">
      <alignment vertical="center" wrapText="1"/>
    </xf>
    <xf numFmtId="0" fontId="17" fillId="0" borderId="3" xfId="0" applyFont="1" applyBorder="1" applyAlignment="1">
      <alignment horizontal="center" vertical="center" wrapText="1"/>
    </xf>
    <xf numFmtId="1" fontId="17" fillId="0" borderId="3" xfId="0" applyNumberFormat="1" applyFont="1" applyBorder="1" applyAlignment="1">
      <alignment horizontal="center" vertical="center" wrapText="1"/>
    </xf>
    <xf numFmtId="1" fontId="18" fillId="0" borderId="3" xfId="0" applyNumberFormat="1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/>
    </xf>
    <xf numFmtId="1" fontId="9" fillId="2" borderId="3" xfId="0" applyNumberFormat="1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vertical="center" wrapText="1"/>
    </xf>
    <xf numFmtId="1" fontId="10" fillId="2" borderId="3" xfId="0" applyNumberFormat="1" applyFont="1" applyFill="1" applyBorder="1" applyAlignment="1">
      <alignment horizontal="center" vertical="center" wrapText="1"/>
    </xf>
    <xf numFmtId="1" fontId="18" fillId="2" borderId="3" xfId="0" applyNumberFormat="1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15" fillId="2" borderId="3" xfId="0" applyFont="1" applyFill="1" applyBorder="1" applyAlignment="1">
      <alignment vertical="center" wrapText="1"/>
    </xf>
    <xf numFmtId="1" fontId="9" fillId="2" borderId="3" xfId="0" applyNumberFormat="1" applyFont="1" applyFill="1" applyBorder="1" applyAlignment="1">
      <alignment horizontal="center" vertical="center"/>
    </xf>
    <xf numFmtId="1" fontId="9" fillId="8" borderId="3" xfId="0" applyNumberFormat="1" applyFont="1" applyFill="1" applyBorder="1" applyAlignment="1">
      <alignment horizontal="center" vertical="center" wrapText="1"/>
    </xf>
    <xf numFmtId="0" fontId="17" fillId="8" borderId="3" xfId="0" applyFont="1" applyFill="1" applyBorder="1" applyAlignment="1">
      <alignment vertical="center" wrapText="1"/>
    </xf>
    <xf numFmtId="0" fontId="19" fillId="8" borderId="3" xfId="0" applyFont="1" applyFill="1" applyBorder="1" applyAlignment="1">
      <alignment horizontal="left" vertical="center" wrapText="1"/>
    </xf>
    <xf numFmtId="0" fontId="20" fillId="8" borderId="3" xfId="0" applyFont="1" applyFill="1" applyBorder="1" applyAlignment="1">
      <alignment horizontal="left" vertical="center" wrapText="1"/>
    </xf>
    <xf numFmtId="0" fontId="22" fillId="8" borderId="3" xfId="0" applyFont="1" applyFill="1" applyBorder="1" applyAlignment="1">
      <alignment vertical="center" wrapText="1"/>
    </xf>
    <xf numFmtId="0" fontId="17" fillId="8" borderId="3" xfId="0" applyFont="1" applyFill="1" applyBorder="1" applyAlignment="1">
      <alignment horizontal="center" vertical="center" wrapText="1"/>
    </xf>
    <xf numFmtId="1" fontId="19" fillId="9" borderId="3" xfId="0" applyNumberFormat="1" applyFont="1" applyFill="1" applyBorder="1" applyAlignment="1">
      <alignment horizontal="center" vertical="center" wrapText="1"/>
    </xf>
    <xf numFmtId="0" fontId="19" fillId="9" borderId="3" xfId="0" applyFont="1" applyFill="1" applyBorder="1" applyAlignment="1">
      <alignment horizontal="center" vertical="center" wrapText="1"/>
    </xf>
    <xf numFmtId="1" fontId="21" fillId="9" borderId="3" xfId="0" applyNumberFormat="1" applyFont="1" applyFill="1" applyBorder="1" applyAlignment="1">
      <alignment horizontal="center" vertical="center" wrapText="1"/>
    </xf>
    <xf numFmtId="0" fontId="19" fillId="9" borderId="3" xfId="0" applyFont="1" applyFill="1" applyBorder="1" applyAlignment="1">
      <alignment horizontal="center" vertical="center"/>
    </xf>
    <xf numFmtId="0" fontId="19" fillId="9" borderId="3" xfId="0" applyFont="1" applyFill="1" applyBorder="1" applyAlignment="1">
      <alignment vertical="center" wrapText="1"/>
    </xf>
    <xf numFmtId="0" fontId="24" fillId="8" borderId="3" xfId="0" applyFont="1" applyFill="1" applyBorder="1" applyAlignment="1">
      <alignment vertical="center" wrapText="1"/>
    </xf>
    <xf numFmtId="0" fontId="18" fillId="8" borderId="3" xfId="0" applyFont="1" applyFill="1" applyBorder="1" applyAlignment="1">
      <alignment horizontal="center" vertical="center" wrapText="1"/>
    </xf>
    <xf numFmtId="0" fontId="24" fillId="2" borderId="3" xfId="0" applyFont="1" applyFill="1" applyBorder="1" applyAlignment="1">
      <alignment vertical="center" wrapText="1"/>
    </xf>
    <xf numFmtId="0" fontId="17" fillId="7" borderId="3" xfId="0" applyFont="1" applyFill="1" applyBorder="1" applyAlignment="1">
      <alignment vertical="center" wrapText="1"/>
    </xf>
    <xf numFmtId="0" fontId="19" fillId="0" borderId="3" xfId="0" applyFont="1" applyBorder="1" applyAlignment="1">
      <alignment vertical="center" wrapText="1"/>
    </xf>
    <xf numFmtId="0" fontId="19" fillId="0" borderId="3" xfId="0" applyFont="1" applyBorder="1" applyAlignment="1">
      <alignment horizontal="center" vertical="center" wrapText="1"/>
    </xf>
    <xf numFmtId="1" fontId="19" fillId="0" borderId="3" xfId="0" applyNumberFormat="1" applyFont="1" applyBorder="1" applyAlignment="1">
      <alignment horizontal="center" vertical="center" wrapText="1"/>
    </xf>
    <xf numFmtId="1" fontId="21" fillId="0" borderId="3" xfId="0" applyNumberFormat="1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/>
    </xf>
    <xf numFmtId="0" fontId="24" fillId="0" borderId="3" xfId="0" applyFont="1" applyBorder="1" applyAlignment="1">
      <alignment horizontal="center" vertical="center"/>
    </xf>
    <xf numFmtId="0" fontId="19" fillId="0" borderId="3" xfId="0" applyFont="1" applyBorder="1" applyAlignment="1">
      <alignment horizontal="left" vertical="center"/>
    </xf>
    <xf numFmtId="0" fontId="17" fillId="0" borderId="3" xfId="0" applyFont="1" applyBorder="1" applyAlignment="1">
      <alignment horizontal="left" vertical="center" wrapText="1"/>
    </xf>
    <xf numFmtId="0" fontId="24" fillId="0" borderId="3" xfId="0" applyFont="1" applyBorder="1" applyAlignment="1">
      <alignment vertical="center" wrapText="1"/>
    </xf>
    <xf numFmtId="1" fontId="16" fillId="8" borderId="3" xfId="0" applyNumberFormat="1" applyFont="1" applyFill="1" applyBorder="1" applyAlignment="1">
      <alignment horizontal="center" vertical="center" wrapText="1"/>
    </xf>
    <xf numFmtId="0" fontId="16" fillId="8" borderId="3" xfId="0" applyFont="1" applyFill="1" applyBorder="1" applyAlignment="1">
      <alignment vertical="center" wrapText="1"/>
    </xf>
    <xf numFmtId="0" fontId="24" fillId="8" borderId="3" xfId="0" applyFont="1" applyFill="1" applyBorder="1" applyAlignment="1">
      <alignment horizontal="center" vertical="center" wrapText="1"/>
    </xf>
    <xf numFmtId="1" fontId="25" fillId="8" borderId="3" xfId="0" applyNumberFormat="1" applyFont="1" applyFill="1" applyBorder="1" applyAlignment="1">
      <alignment horizontal="center" vertical="center" wrapText="1"/>
    </xf>
    <xf numFmtId="0" fontId="16" fillId="8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1" fontId="6" fillId="3" borderId="3" xfId="0" applyNumberFormat="1" applyFont="1" applyFill="1" applyBorder="1" applyAlignment="1">
      <alignment horizontal="center" vertical="center"/>
    </xf>
    <xf numFmtId="1" fontId="11" fillId="2" borderId="3" xfId="0" applyNumberFormat="1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42333</xdr:rowOff>
    </xdr:from>
    <xdr:to>
      <xdr:col>2</xdr:col>
      <xdr:colOff>1111251</xdr:colOff>
      <xdr:row>5</xdr:row>
      <xdr:rowOff>164525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575E378B-C021-954A-A557-45C8E921A8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42333"/>
          <a:ext cx="2381250" cy="10852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21"/>
  <sheetViews>
    <sheetView tabSelected="1" zoomScale="120" zoomScaleNormal="120" zoomScalePageLayoutView="85" workbookViewId="0">
      <selection activeCell="D8" sqref="D7:D9"/>
    </sheetView>
  </sheetViews>
  <sheetFormatPr defaultColWidth="8.85546875" defaultRowHeight="15" x14ac:dyDescent="0.25"/>
  <cols>
    <col min="1" max="1" width="5.85546875" style="11" customWidth="1"/>
    <col min="2" max="2" width="10.85546875" style="3" customWidth="1"/>
    <col min="3" max="3" width="32.42578125" style="10" customWidth="1"/>
    <col min="4" max="4" width="35.28515625" style="3" customWidth="1"/>
    <col min="5" max="5" width="9.28515625" style="3" customWidth="1"/>
    <col min="6" max="6" width="28.85546875" style="3" customWidth="1"/>
    <col min="7" max="7" width="10" style="3" customWidth="1"/>
    <col min="8" max="8" width="5" style="11" customWidth="1"/>
    <col min="9" max="9" width="4.85546875" style="11" customWidth="1"/>
    <col min="10" max="10" width="6.85546875" style="12" customWidth="1"/>
    <col min="11" max="11" width="7.42578125" style="13" customWidth="1"/>
    <col min="12" max="12" width="9.28515625" style="13" customWidth="1"/>
    <col min="13" max="13" width="14.28515625" style="3" customWidth="1"/>
    <col min="14" max="14" width="8.85546875" style="28"/>
  </cols>
  <sheetData>
    <row r="1" spans="1:13" ht="15.75" x14ac:dyDescent="0.25">
      <c r="B1" s="1"/>
      <c r="C1" s="17"/>
      <c r="D1" s="23" t="s">
        <v>0</v>
      </c>
      <c r="E1" s="29"/>
      <c r="F1" s="29"/>
      <c r="G1" s="1"/>
      <c r="H1" s="4"/>
      <c r="I1" s="27" t="s">
        <v>64</v>
      </c>
      <c r="L1" s="2"/>
      <c r="M1" s="6"/>
    </row>
    <row r="2" spans="1:13" x14ac:dyDescent="0.25">
      <c r="B2" s="1"/>
      <c r="C2" s="84"/>
      <c r="D2" s="25" t="s">
        <v>60</v>
      </c>
      <c r="E2" s="25"/>
      <c r="F2" s="25"/>
      <c r="G2" s="19"/>
      <c r="H2" s="20"/>
      <c r="I2" s="20"/>
      <c r="K2" s="2"/>
      <c r="L2" s="2"/>
      <c r="M2" s="6"/>
    </row>
    <row r="3" spans="1:13" x14ac:dyDescent="0.25">
      <c r="B3" s="1"/>
      <c r="C3" s="85"/>
      <c r="D3" s="21" t="s">
        <v>1</v>
      </c>
      <c r="E3" s="22" t="s">
        <v>57</v>
      </c>
      <c r="F3" s="21"/>
      <c r="G3" s="1"/>
      <c r="H3" s="4"/>
      <c r="I3" s="4"/>
      <c r="K3" s="2"/>
      <c r="L3" s="2"/>
      <c r="M3" s="6"/>
    </row>
    <row r="4" spans="1:13" x14ac:dyDescent="0.25">
      <c r="B4" s="1"/>
      <c r="C4" s="86"/>
      <c r="D4" s="21" t="s">
        <v>2</v>
      </c>
      <c r="E4" s="22">
        <v>60</v>
      </c>
      <c r="F4" s="21"/>
      <c r="G4" s="1"/>
      <c r="H4" s="4"/>
      <c r="I4" s="16"/>
      <c r="K4" s="16"/>
      <c r="L4" s="15"/>
      <c r="M4" s="15" t="s">
        <v>3</v>
      </c>
    </row>
    <row r="5" spans="1:13" x14ac:dyDescent="0.25">
      <c r="B5" s="1"/>
      <c r="C5" s="2"/>
      <c r="D5" s="21" t="s">
        <v>4</v>
      </c>
      <c r="E5" s="21" t="s">
        <v>5</v>
      </c>
      <c r="F5" s="21"/>
      <c r="G5" s="1"/>
      <c r="H5" s="4"/>
      <c r="K5" s="16" t="s">
        <v>6</v>
      </c>
      <c r="L5" s="15"/>
      <c r="M5" s="15">
        <f>SUM(H16,H21)</f>
        <v>59</v>
      </c>
    </row>
    <row r="6" spans="1:13" x14ac:dyDescent="0.25">
      <c r="B6" s="1"/>
      <c r="C6" s="18"/>
      <c r="F6" s="26"/>
      <c r="G6" s="1"/>
      <c r="H6" s="4"/>
      <c r="I6" s="4"/>
      <c r="J6" s="5"/>
      <c r="L6" s="5"/>
      <c r="M6" s="7"/>
    </row>
    <row r="7" spans="1:13" ht="15" customHeight="1" x14ac:dyDescent="0.25">
      <c r="A7" s="8" t="s">
        <v>59</v>
      </c>
      <c r="B7" s="24"/>
      <c r="D7" s="24"/>
      <c r="E7" s="24"/>
      <c r="F7" s="24"/>
      <c r="I7" s="14"/>
      <c r="J7" s="9"/>
      <c r="K7" s="3"/>
      <c r="L7" s="9"/>
    </row>
    <row r="8" spans="1:13" ht="44.25" customHeight="1" x14ac:dyDescent="0.25">
      <c r="A8" s="81" t="s">
        <v>7</v>
      </c>
      <c r="B8" s="78" t="s">
        <v>8</v>
      </c>
      <c r="C8" s="78" t="s">
        <v>9</v>
      </c>
      <c r="D8" s="80" t="s">
        <v>10</v>
      </c>
      <c r="E8" s="80" t="s">
        <v>11</v>
      </c>
      <c r="F8" s="80" t="s">
        <v>12</v>
      </c>
      <c r="G8" s="78" t="s">
        <v>13</v>
      </c>
      <c r="H8" s="78" t="s">
        <v>14</v>
      </c>
      <c r="I8" s="78"/>
      <c r="J8" s="81" t="s">
        <v>15</v>
      </c>
      <c r="K8" s="78" t="s">
        <v>16</v>
      </c>
      <c r="L8" s="78" t="s">
        <v>17</v>
      </c>
      <c r="M8" s="79" t="s">
        <v>18</v>
      </c>
    </row>
    <row r="9" spans="1:13" ht="26.25" customHeight="1" x14ac:dyDescent="0.25">
      <c r="A9" s="81"/>
      <c r="B9" s="78"/>
      <c r="C9" s="78"/>
      <c r="D9" s="80"/>
      <c r="E9" s="80"/>
      <c r="F9" s="80"/>
      <c r="G9" s="78"/>
      <c r="H9" s="31" t="s">
        <v>19</v>
      </c>
      <c r="I9" s="30" t="s">
        <v>20</v>
      </c>
      <c r="J9" s="81"/>
      <c r="K9" s="78"/>
      <c r="L9" s="78"/>
      <c r="M9" s="79"/>
    </row>
    <row r="10" spans="1:13" ht="26.25" customHeight="1" x14ac:dyDescent="0.25">
      <c r="A10" s="33">
        <v>1</v>
      </c>
      <c r="B10" s="34" t="s">
        <v>41</v>
      </c>
      <c r="C10" s="35" t="s">
        <v>42</v>
      </c>
      <c r="D10" s="35" t="s">
        <v>43</v>
      </c>
      <c r="E10" s="63"/>
      <c r="F10" s="64" t="s">
        <v>58</v>
      </c>
      <c r="G10" s="65" t="s">
        <v>22</v>
      </c>
      <c r="H10" s="66">
        <v>0</v>
      </c>
      <c r="I10" s="65">
        <v>9</v>
      </c>
      <c r="J10" s="67">
        <v>2</v>
      </c>
      <c r="K10" s="68" t="s">
        <v>26</v>
      </c>
      <c r="L10" s="68" t="s">
        <v>24</v>
      </c>
      <c r="M10" s="32"/>
    </row>
    <row r="11" spans="1:13" ht="26.25" customHeight="1" x14ac:dyDescent="0.25">
      <c r="A11" s="33">
        <v>1</v>
      </c>
      <c r="B11" s="34" t="s">
        <v>52</v>
      </c>
      <c r="C11" s="35" t="s">
        <v>53</v>
      </c>
      <c r="D11" s="35" t="s">
        <v>54</v>
      </c>
      <c r="E11" s="34"/>
      <c r="F11" s="34" t="s">
        <v>27</v>
      </c>
      <c r="G11" s="38" t="s">
        <v>22</v>
      </c>
      <c r="H11" s="39">
        <v>9</v>
      </c>
      <c r="I11" s="39">
        <v>0</v>
      </c>
      <c r="J11" s="40">
        <v>3</v>
      </c>
      <c r="K11" s="69" t="s">
        <v>23</v>
      </c>
      <c r="L11" s="41" t="s">
        <v>24</v>
      </c>
      <c r="M11" s="34" t="s">
        <v>55</v>
      </c>
    </row>
    <row r="12" spans="1:13" ht="26.25" customHeight="1" x14ac:dyDescent="0.25">
      <c r="A12" s="33">
        <v>1</v>
      </c>
      <c r="B12" s="34" t="s">
        <v>44</v>
      </c>
      <c r="C12" s="70" t="s">
        <v>45</v>
      </c>
      <c r="D12" s="70" t="s">
        <v>46</v>
      </c>
      <c r="E12" s="34"/>
      <c r="F12" s="34" t="s">
        <v>21</v>
      </c>
      <c r="G12" s="38" t="s">
        <v>22</v>
      </c>
      <c r="H12" s="39">
        <v>0</v>
      </c>
      <c r="I12" s="39">
        <v>9</v>
      </c>
      <c r="J12" s="40">
        <v>2</v>
      </c>
      <c r="K12" s="41" t="s">
        <v>26</v>
      </c>
      <c r="L12" s="41" t="s">
        <v>24</v>
      </c>
      <c r="M12" s="34" t="s">
        <v>47</v>
      </c>
    </row>
    <row r="13" spans="1:13" ht="26.25" customHeight="1" x14ac:dyDescent="0.25">
      <c r="A13" s="33">
        <v>1</v>
      </c>
      <c r="B13" s="34" t="s">
        <v>48</v>
      </c>
      <c r="C13" s="35" t="s">
        <v>49</v>
      </c>
      <c r="D13" s="71" t="s">
        <v>50</v>
      </c>
      <c r="E13" s="71"/>
      <c r="F13" s="72" t="s">
        <v>27</v>
      </c>
      <c r="G13" s="38" t="s">
        <v>22</v>
      </c>
      <c r="H13" s="39">
        <v>0</v>
      </c>
      <c r="I13" s="38">
        <v>9</v>
      </c>
      <c r="J13" s="40">
        <v>3</v>
      </c>
      <c r="K13" s="41" t="s">
        <v>26</v>
      </c>
      <c r="L13" s="41" t="s">
        <v>24</v>
      </c>
      <c r="M13" s="34" t="s">
        <v>51</v>
      </c>
    </row>
    <row r="14" spans="1:13" x14ac:dyDescent="0.25">
      <c r="A14" s="33">
        <v>1</v>
      </c>
      <c r="B14" s="34" t="s">
        <v>33</v>
      </c>
      <c r="C14" s="35" t="s">
        <v>34</v>
      </c>
      <c r="D14" s="36" t="s">
        <v>35</v>
      </c>
      <c r="E14" s="34"/>
      <c r="F14" s="37" t="s">
        <v>25</v>
      </c>
      <c r="G14" s="38" t="s">
        <v>22</v>
      </c>
      <c r="H14" s="39">
        <v>0</v>
      </c>
      <c r="I14" s="38">
        <v>9</v>
      </c>
      <c r="J14" s="40">
        <v>3</v>
      </c>
      <c r="K14" s="41" t="s">
        <v>26</v>
      </c>
      <c r="L14" s="41" t="s">
        <v>24</v>
      </c>
      <c r="M14" s="34" t="s">
        <v>36</v>
      </c>
    </row>
    <row r="15" spans="1:13" x14ac:dyDescent="0.25">
      <c r="A15" s="42"/>
      <c r="B15" s="43"/>
      <c r="C15" s="43"/>
      <c r="D15" s="43"/>
      <c r="E15" s="43"/>
      <c r="F15" s="43"/>
      <c r="G15" s="43"/>
      <c r="H15" s="44">
        <f>SUM(H10:H14)</f>
        <v>9</v>
      </c>
      <c r="I15" s="44">
        <f>SUM(I10:I14)</f>
        <v>36</v>
      </c>
      <c r="J15" s="45">
        <f>SUM(J10:J14)</f>
        <v>13</v>
      </c>
      <c r="K15" s="46"/>
      <c r="L15" s="46"/>
      <c r="M15" s="43"/>
    </row>
    <row r="16" spans="1:13" ht="25.5" x14ac:dyDescent="0.25">
      <c r="A16" s="42"/>
      <c r="B16" s="43"/>
      <c r="C16" s="43"/>
      <c r="D16" s="43"/>
      <c r="E16" s="43"/>
      <c r="F16" s="43"/>
      <c r="G16" s="47" t="s">
        <v>28</v>
      </c>
      <c r="H16" s="82">
        <f>SUM(H15:I15)</f>
        <v>45</v>
      </c>
      <c r="I16" s="83"/>
      <c r="J16" s="48"/>
      <c r="K16" s="46"/>
      <c r="L16" s="46"/>
      <c r="M16" s="43"/>
    </row>
    <row r="17" spans="1:13" x14ac:dyDescent="0.25">
      <c r="A17" s="49">
        <v>2</v>
      </c>
      <c r="B17" s="50" t="s">
        <v>29</v>
      </c>
      <c r="C17" s="51" t="s">
        <v>30</v>
      </c>
      <c r="D17" s="52" t="s">
        <v>31</v>
      </c>
      <c r="E17" s="50"/>
      <c r="F17" s="53" t="s">
        <v>25</v>
      </c>
      <c r="G17" s="54" t="s">
        <v>22</v>
      </c>
      <c r="H17" s="55">
        <v>0</v>
      </c>
      <c r="I17" s="56">
        <v>9</v>
      </c>
      <c r="J17" s="57">
        <v>3</v>
      </c>
      <c r="K17" s="58" t="s">
        <v>26</v>
      </c>
      <c r="L17" s="58" t="s">
        <v>24</v>
      </c>
      <c r="M17" s="59" t="s">
        <v>32</v>
      </c>
    </row>
    <row r="18" spans="1:13" x14ac:dyDescent="0.25">
      <c r="A18" s="49">
        <v>2</v>
      </c>
      <c r="B18" s="50" t="s">
        <v>37</v>
      </c>
      <c r="C18" s="50" t="s">
        <v>38</v>
      </c>
      <c r="D18" s="50" t="s">
        <v>39</v>
      </c>
      <c r="E18" s="50"/>
      <c r="F18" s="60" t="s">
        <v>58</v>
      </c>
      <c r="G18" s="54" t="s">
        <v>22</v>
      </c>
      <c r="H18" s="54">
        <v>0</v>
      </c>
      <c r="I18" s="54">
        <v>5</v>
      </c>
      <c r="J18" s="61">
        <v>2</v>
      </c>
      <c r="K18" s="54" t="s">
        <v>26</v>
      </c>
      <c r="L18" s="54" t="s">
        <v>24</v>
      </c>
      <c r="M18" s="50" t="s">
        <v>40</v>
      </c>
    </row>
    <row r="19" spans="1:13" ht="28.5" x14ac:dyDescent="0.25">
      <c r="A19" s="73">
        <v>2</v>
      </c>
      <c r="B19" s="60" t="s">
        <v>61</v>
      </c>
      <c r="C19" s="74" t="s">
        <v>62</v>
      </c>
      <c r="D19" s="74" t="s">
        <v>63</v>
      </c>
      <c r="E19" s="75"/>
      <c r="F19" s="60" t="s">
        <v>58</v>
      </c>
      <c r="G19" s="75" t="s">
        <v>22</v>
      </c>
      <c r="H19" s="73">
        <v>0</v>
      </c>
      <c r="I19" s="73">
        <v>0</v>
      </c>
      <c r="J19" s="76">
        <v>0</v>
      </c>
      <c r="K19" s="77" t="s">
        <v>56</v>
      </c>
      <c r="L19" s="77" t="s">
        <v>24</v>
      </c>
      <c r="M19" s="60"/>
    </row>
    <row r="20" spans="1:13" x14ac:dyDescent="0.25">
      <c r="A20" s="42"/>
      <c r="B20" s="43"/>
      <c r="C20" s="43"/>
      <c r="D20" s="43"/>
      <c r="E20" s="43"/>
      <c r="F20" s="62"/>
      <c r="G20" s="43"/>
      <c r="H20" s="44">
        <f>SUM(H17:H19)</f>
        <v>0</v>
      </c>
      <c r="I20" s="44">
        <f>SUM(I17:I19)</f>
        <v>14</v>
      </c>
      <c r="J20" s="44">
        <f>SUM(J17:J19)</f>
        <v>5</v>
      </c>
      <c r="K20" s="46"/>
      <c r="L20" s="46"/>
      <c r="M20" s="43"/>
    </row>
    <row r="21" spans="1:13" ht="25.5" x14ac:dyDescent="0.25">
      <c r="A21" s="42"/>
      <c r="B21" s="43"/>
      <c r="C21" s="43"/>
      <c r="D21" s="43"/>
      <c r="E21" s="43"/>
      <c r="F21" s="62"/>
      <c r="G21" s="47" t="s">
        <v>28</v>
      </c>
      <c r="H21" s="82">
        <f>SUM(H20:I20)</f>
        <v>14</v>
      </c>
      <c r="I21" s="82"/>
      <c r="J21" s="44"/>
      <c r="K21" s="46"/>
      <c r="L21" s="46"/>
      <c r="M21" s="43"/>
    </row>
  </sheetData>
  <mergeCells count="15">
    <mergeCell ref="H16:I16"/>
    <mergeCell ref="H21:I21"/>
    <mergeCell ref="E8:E9"/>
    <mergeCell ref="C2:C4"/>
    <mergeCell ref="A8:A9"/>
    <mergeCell ref="B8:B9"/>
    <mergeCell ref="C8:C9"/>
    <mergeCell ref="D8:D9"/>
    <mergeCell ref="L8:L9"/>
    <mergeCell ref="M8:M9"/>
    <mergeCell ref="F8:F9"/>
    <mergeCell ref="G8:G9"/>
    <mergeCell ref="H8:I8"/>
    <mergeCell ref="J8:J9"/>
    <mergeCell ref="K8:K9"/>
  </mergeCells>
  <printOptions verticalCentered="1"/>
  <pageMargins left="0.27559055118110237" right="7.874015748031496E-2" top="0.47244094488188981" bottom="0.47244094488188981" header="0" footer="0.19685039370078741"/>
  <pageSetup paperSize="9" scale="71" orientation="landscape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BA után 2 félév egyszakos</vt:lpstr>
      <vt:lpstr>'BA után 2 félév egyszakos'!Nyomtatási_terület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subject/>
  <dc:creator>Mark</dc:creator>
  <cp:keywords/>
  <dc:description/>
  <cp:lastModifiedBy>Nagyné Erdős Judit</cp:lastModifiedBy>
  <cp:revision/>
  <dcterms:created xsi:type="dcterms:W3CDTF">2016-09-01T14:49:18Z</dcterms:created>
  <dcterms:modified xsi:type="dcterms:W3CDTF">2024-07-19T11:38:58Z</dcterms:modified>
  <cp:category/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