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Erdos.Judit\Desktop\Mintatanterv\2024\"/>
    </mc:Choice>
  </mc:AlternateContent>
  <bookViews>
    <workbookView xWindow="0" yWindow="0" windowWidth="28800" windowHeight="11100"/>
  </bookViews>
  <sheets>
    <sheet name="C tárgyak" sheetId="1" r:id="rId1"/>
    <sheet name="Tantárgyleírás" sheetId="2" r:id="rId2"/>
  </sheets>
  <externalReferences>
    <externalReference r:id="rId3"/>
  </externalReferences>
  <definedNames>
    <definedName name="Bejegyzes">[1]Útmutató!$B$9:$B$12</definedName>
    <definedName name="_xlnm.Print_Area" localSheetId="0">'C tárgyak'!$A$1:$N$115</definedName>
    <definedName name="_xlnm.Print_Area" localSheetId="1">Tantárgyleírás!$A$1:$M$104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2" l="1"/>
  <c r="J72" i="2" l="1"/>
  <c r="J71" i="2"/>
  <c r="J70" i="2"/>
  <c r="J69" i="2"/>
  <c r="J68" i="2"/>
  <c r="J67" i="2"/>
  <c r="J66" i="2"/>
  <c r="J65" i="2"/>
  <c r="J64" i="2"/>
  <c r="J63" i="2"/>
  <c r="J62" i="2"/>
  <c r="J61"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alcChain>
</file>

<file path=xl/sharedStrings.xml><?xml version="1.0" encoding="utf-8"?>
<sst xmlns="http://schemas.openxmlformats.org/spreadsheetml/2006/main" count="1884" uniqueCount="874">
  <si>
    <t>Szabadon választható ("C" típusú) tantárgyak</t>
  </si>
  <si>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</si>
  <si>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</si>
  <si>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</si>
  <si>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</si>
  <si>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</si>
  <si>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</si>
  <si>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</si>
  <si>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</si>
  <si>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</si>
  <si>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</si>
  <si>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</si>
  <si>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</si>
  <si>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</si>
  <si>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</si>
  <si>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</si>
  <si>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</si>
  <si>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X</t>
  </si>
  <si>
    <t>CB3300</t>
  </si>
  <si>
    <t>Civilizációs betegségek</t>
  </si>
  <si>
    <t>Civilization Diseases</t>
  </si>
  <si>
    <t>Dr. Bodó Enikő</t>
  </si>
  <si>
    <t>MAI</t>
  </si>
  <si>
    <t>G</t>
  </si>
  <si>
    <t>C</t>
  </si>
  <si>
    <t>CB3301</t>
  </si>
  <si>
    <t>Pszichografológia</t>
  </si>
  <si>
    <t>Psychographology</t>
  </si>
  <si>
    <t>Dr. Margitics Ferenc</t>
  </si>
  <si>
    <t>AHI</t>
  </si>
  <si>
    <t>CB3302</t>
  </si>
  <si>
    <t>Megújuló energiaforrások </t>
  </si>
  <si>
    <t>Renewable Energy Resources</t>
  </si>
  <si>
    <t>Dr. Lenkey Gábor</t>
  </si>
  <si>
    <t>FTI</t>
  </si>
  <si>
    <t>CB3303</t>
  </si>
  <si>
    <t>Multinacionális vállalatok működése</t>
  </si>
  <si>
    <t>Working of Multinational Companies</t>
  </si>
  <si>
    <t>Kósáné dr. Bilanics Ágnes</t>
  </si>
  <si>
    <t>GTI</t>
  </si>
  <si>
    <t>CB3304</t>
  </si>
  <si>
    <t>CNC megmunkálások</t>
  </si>
  <si>
    <t>CNC Manufacturing</t>
  </si>
  <si>
    <t>Százvai Attila Zsolt</t>
  </si>
  <si>
    <t>CB3305</t>
  </si>
  <si>
    <t>Helikopterek</t>
  </si>
  <si>
    <t>Helicopters</t>
  </si>
  <si>
    <t>CB3306</t>
  </si>
  <si>
    <t>Terepen mozgó járművek</t>
  </si>
  <si>
    <t>Off-road vehicles</t>
  </si>
  <si>
    <t>Dr. Kovács Zoltán</t>
  </si>
  <si>
    <t>CB3307</t>
  </si>
  <si>
    <t>Bibliaismeret</t>
  </si>
  <si>
    <t>Bible knowledge</t>
  </si>
  <si>
    <t>VKI</t>
  </si>
  <si>
    <t>CB3308</t>
  </si>
  <si>
    <t>Közlekedésbiztonság</t>
  </si>
  <si>
    <t>Traffic Safety</t>
  </si>
  <si>
    <t>Dr. Sikolya László</t>
  </si>
  <si>
    <t>CB3309</t>
  </si>
  <si>
    <t>Hungarikumok és a magyar kultúra kiválóságai</t>
  </si>
  <si>
    <t>Hungarians and the Excellence of Hungarian Culture</t>
  </si>
  <si>
    <t>Dr. Drabancz Mihály Róbert</t>
  </si>
  <si>
    <t>CB3310</t>
  </si>
  <si>
    <t>Hulladék és melléktermék hasznosítás</t>
  </si>
  <si>
    <t>Waste and By-Product Utilization</t>
  </si>
  <si>
    <t>Dr. Uri Zsuzsanna Edit</t>
  </si>
  <si>
    <t>CB3311</t>
  </si>
  <si>
    <t>Dísznövénytermesztés</t>
  </si>
  <si>
    <t>Cultivation of Ornamental Plants</t>
  </si>
  <si>
    <t>Irinyiné dr. Oláh Katalin Ilona</t>
  </si>
  <si>
    <t>CB3312</t>
  </si>
  <si>
    <t>A sikeres munkavállalás útjai</t>
  </si>
  <si>
    <t>The Successful Ways of Working</t>
  </si>
  <si>
    <t>Barabásné dr. Kárpáti Dóra</t>
  </si>
  <si>
    <t>CB3313</t>
  </si>
  <si>
    <t>Természettudomány a hétköznapokban</t>
  </si>
  <si>
    <t>Dr. Mándy Tihamér</t>
  </si>
  <si>
    <t>OTI</t>
  </si>
  <si>
    <t>CB3314</t>
  </si>
  <si>
    <t>Tanulásmódszertan</t>
  </si>
  <si>
    <t>Methodology of Learning</t>
  </si>
  <si>
    <t>Dr. Márton Sára Katalin</t>
  </si>
  <si>
    <t>CB3315</t>
  </si>
  <si>
    <t>Startup egyetemistáknak</t>
  </si>
  <si>
    <t>University Startup</t>
  </si>
  <si>
    <t>MII</t>
  </si>
  <si>
    <t>CB3316</t>
  </si>
  <si>
    <t>Turisztikai tábor</t>
  </si>
  <si>
    <t>Sport hiking camp</t>
  </si>
  <si>
    <t>TSI</t>
  </si>
  <si>
    <t>CB3317</t>
  </si>
  <si>
    <t xml:space="preserve">Social help at school </t>
  </si>
  <si>
    <t>CB3318</t>
  </si>
  <si>
    <t>Szövegértés, szövegalkotás</t>
  </si>
  <si>
    <t>Text Comprehension and Production</t>
  </si>
  <si>
    <t>Imre Rubenné dr.</t>
  </si>
  <si>
    <t>CB3319</t>
  </si>
  <si>
    <t>Pénzügyi kultúra</t>
  </si>
  <si>
    <t xml:space="preserve">Financial culture </t>
  </si>
  <si>
    <t>CB3320</t>
  </si>
  <si>
    <t>Hogyan írjunk szakdolgozatot?</t>
  </si>
  <si>
    <t>How to write the Thesis?</t>
  </si>
  <si>
    <t>CB3322</t>
  </si>
  <si>
    <t>Bevezetés a brit kultúrába (magyar nyelven)</t>
  </si>
  <si>
    <t>Introduction to British Culture (in Hungarian)</t>
  </si>
  <si>
    <t>Dr. Tukacs Tamás</t>
  </si>
  <si>
    <t>NYI</t>
  </si>
  <si>
    <t>K</t>
  </si>
  <si>
    <t>CB3323</t>
  </si>
  <si>
    <t xml:space="preserve">Akusztika </t>
  </si>
  <si>
    <t>Fundamentals of Acoustics</t>
  </si>
  <si>
    <t>Mike Ádám</t>
  </si>
  <si>
    <t>ZEI</t>
  </si>
  <si>
    <t>CB3325</t>
  </si>
  <si>
    <t>Geopolitika és globalizáció</t>
  </si>
  <si>
    <t>Geopolitics and globalization</t>
  </si>
  <si>
    <t>Dr. Tömöri Mihály</t>
  </si>
  <si>
    <t>CB3327</t>
  </si>
  <si>
    <t>Labdarúgó játékvezető képzés</t>
  </si>
  <si>
    <t>Soccer referee education</t>
  </si>
  <si>
    <t>Dr. Jekő József</t>
  </si>
  <si>
    <t>KOI</t>
  </si>
  <si>
    <t>CB3328</t>
  </si>
  <si>
    <t>Beszédtechnika és retorika</t>
  </si>
  <si>
    <t>Speech Technique and Rhetorics</t>
  </si>
  <si>
    <t>Dr. Minya Károly</t>
  </si>
  <si>
    <t>CB3330</t>
  </si>
  <si>
    <t>Magyar népi kultúra</t>
  </si>
  <si>
    <t>Hungarian folk tradition</t>
  </si>
  <si>
    <t>Dr. Ratkó Lujza</t>
  </si>
  <si>
    <t>CB3331</t>
  </si>
  <si>
    <t>Mitológia</t>
  </si>
  <si>
    <t>Mythology</t>
  </si>
  <si>
    <t>CB3333</t>
  </si>
  <si>
    <t>Életmódtörténet</t>
  </si>
  <si>
    <t>History of Everyday Life</t>
  </si>
  <si>
    <t>Dr. Szabó-Zsoldos Gábor</t>
  </si>
  <si>
    <t>TFI</t>
  </si>
  <si>
    <t>CB3334</t>
  </si>
  <si>
    <t>Hidraulikus hajtások</t>
  </si>
  <si>
    <t>Hydraulic driving</t>
  </si>
  <si>
    <t>CB3335</t>
  </si>
  <si>
    <t>Művészetpedagógia</t>
  </si>
  <si>
    <t>Pedagogy of Art</t>
  </si>
  <si>
    <t>Dr. Vincze Tamás András</t>
  </si>
  <si>
    <t>CB3336</t>
  </si>
  <si>
    <t>Vállalkozó leszek…</t>
  </si>
  <si>
    <t>I will be an entrepreneur…</t>
  </si>
  <si>
    <t>CB3337</t>
  </si>
  <si>
    <t>Tudatos táplálkozás</t>
  </si>
  <si>
    <t>Health-Conscious Nutrition</t>
  </si>
  <si>
    <t>CB3338</t>
  </si>
  <si>
    <t>A magyar mint idegen nyelv</t>
  </si>
  <si>
    <t>Hungarian as Foreign Language</t>
  </si>
  <si>
    <t>CB3339</t>
  </si>
  <si>
    <t>Practice writing - tipewriting on the computer students with altered abilities</t>
  </si>
  <si>
    <t>Bertóthyné dr. Végvári Erzsébet</t>
  </si>
  <si>
    <t>CB3340</t>
  </si>
  <si>
    <t>Bűnmegelőzés az iskolában</t>
  </si>
  <si>
    <t>Crime prevention at school</t>
  </si>
  <si>
    <t>Dr. Szoboszlay György Csaba</t>
  </si>
  <si>
    <t>CB33_41 CB33_42 CB33_45 CB33_46 CB33_49 CB33_51 CB33_52</t>
  </si>
  <si>
    <t>Tanítsunk Magyarországért! (1-7.)</t>
  </si>
  <si>
    <t>Let's teach for Hungary</t>
  </si>
  <si>
    <t>CB3342</t>
  </si>
  <si>
    <t>Én és a mérnöki pálya</t>
  </si>
  <si>
    <t>I on the track becoming an engineer</t>
  </si>
  <si>
    <t>CB3343</t>
  </si>
  <si>
    <t>Önkéntes munka a Nyíregyházi Egyetemért</t>
  </si>
  <si>
    <t>Volunteer work for the University of Nyíregyháza</t>
  </si>
  <si>
    <t>Nyilas Orsolya Mária</t>
  </si>
  <si>
    <t>CB3344</t>
  </si>
  <si>
    <t xml:space="preserve">Színház és kultúra </t>
  </si>
  <si>
    <t>Dr. Karádi Zsolt Béla</t>
  </si>
  <si>
    <t>CB3345</t>
  </si>
  <si>
    <t>Játékvezetői ismeretek a kosárlabdázásban</t>
  </si>
  <si>
    <t>Referee knowledges in basketball</t>
  </si>
  <si>
    <t>CB3346</t>
  </si>
  <si>
    <t>Dr. Hollósi Hajnalka Zsuzsanna</t>
  </si>
  <si>
    <t>CB3347</t>
  </si>
  <si>
    <t>Hazafias nevelés a 21. században</t>
  </si>
  <si>
    <t>Körei László</t>
  </si>
  <si>
    <t>CB3348</t>
  </si>
  <si>
    <t>Szellemi tulajdon védelme</t>
  </si>
  <si>
    <t>Dr. Kiss Zsolt Péter</t>
  </si>
  <si>
    <t>CB3350</t>
  </si>
  <si>
    <t>LEGO módszertani alapok</t>
  </si>
  <si>
    <t>CB3351</t>
  </si>
  <si>
    <t>Fogyatékosügyi alapismeretek</t>
  </si>
  <si>
    <t>Fucskó Mónika</t>
  </si>
  <si>
    <t>CB3353</t>
  </si>
  <si>
    <t>KórházSuli</t>
  </si>
  <si>
    <t>Szatmáry Ágnes</t>
  </si>
  <si>
    <t>CB3354</t>
  </si>
  <si>
    <t>Politikatudomány</t>
  </si>
  <si>
    <t>CB3355</t>
  </si>
  <si>
    <t>MICHELIN a haladás szolgálatában</t>
  </si>
  <si>
    <t>plusz gyárlátogatás</t>
  </si>
  <si>
    <t>CI3001</t>
  </si>
  <si>
    <t>CI3002</t>
  </si>
  <si>
    <t>CI3003</t>
  </si>
  <si>
    <t>CI3004</t>
  </si>
  <si>
    <t>CI3005</t>
  </si>
  <si>
    <t>CI3006</t>
  </si>
  <si>
    <t>CI3007</t>
  </si>
  <si>
    <t>CI3008</t>
  </si>
  <si>
    <t>CI3009</t>
  </si>
  <si>
    <t xml:space="preserve">Technical English/German </t>
  </si>
  <si>
    <t>Ferencziné dr. Ács Ildikó</t>
  </si>
  <si>
    <t>CI3011</t>
  </si>
  <si>
    <t>Tourism and Catering (English, German)</t>
  </si>
  <si>
    <t>CI3012</t>
  </si>
  <si>
    <t>English for Information Technology</t>
  </si>
  <si>
    <t>CI3013</t>
  </si>
  <si>
    <t>CI3014</t>
  </si>
  <si>
    <t>CE3002</t>
  </si>
  <si>
    <t>Honvédelmi alapismeretek</t>
  </si>
  <si>
    <t xml:space="preserve">https://moodle.nye.hu/ </t>
  </si>
  <si>
    <t>Megj.: ingyenes</t>
  </si>
  <si>
    <t>CE3003</t>
  </si>
  <si>
    <t>Dr. Szabó István</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</si>
  <si>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</si>
  <si>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</si>
  <si>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</si>
  <si>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</si>
  <si>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</si>
  <si>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</si>
  <si>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</si>
  <si>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</si>
  <si>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</si>
  <si>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</si>
  <si>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CE3011</t>
  </si>
  <si>
    <t>Hatékony kommunikáció: Hallasz?</t>
  </si>
  <si>
    <t>Dr. Sebestyén Zsolt</t>
  </si>
  <si>
    <t>CE3013</t>
  </si>
  <si>
    <t>HR</t>
  </si>
  <si>
    <t>CE3014</t>
  </si>
  <si>
    <t>Munkavállalók, karrier életút</t>
  </si>
  <si>
    <t>CE3017</t>
  </si>
  <si>
    <t>Minőségbiztosítás</t>
  </si>
  <si>
    <t>Dr. Nagy Zsuzsanna</t>
  </si>
  <si>
    <t>CE3019</t>
  </si>
  <si>
    <t>Ubuntu Linux kezdőknek</t>
  </si>
  <si>
    <t>CE3022</t>
  </si>
  <si>
    <t>Vállalati felhasználói programok</t>
  </si>
  <si>
    <t>CE3023</t>
  </si>
  <si>
    <t>Dr. Buhály Attila</t>
  </si>
  <si>
    <t>CE3024</t>
  </si>
  <si>
    <t>Tanulástámogatás életgyakorlat-alapú módszerekkel</t>
  </si>
  <si>
    <t>Dr. Kiss Ferenc</t>
  </si>
  <si>
    <t>CE3025</t>
  </si>
  <si>
    <t>Tanulástámogatás személyre szabott differenciálással</t>
  </si>
  <si>
    <t>CE3027</t>
  </si>
  <si>
    <t>Hungarian Startup University Program</t>
  </si>
  <si>
    <t>CE3028</t>
  </si>
  <si>
    <t>Hungarian Startup University Program II</t>
  </si>
  <si>
    <t>CE3029</t>
  </si>
  <si>
    <t>Technológiai innováció és iparjogvédelem</t>
  </si>
  <si>
    <t>CB3356</t>
  </si>
  <si>
    <t>CB3357</t>
  </si>
  <si>
    <t>CB3358</t>
  </si>
  <si>
    <t>Yoga and Meditation 1.</t>
  </si>
  <si>
    <t>Yoga and Meditation 2.</t>
  </si>
  <si>
    <t>Environment and Sustainability</t>
  </si>
  <si>
    <t>Dr. Szabó Sándor</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</si>
  <si>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</si>
  <si>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</si>
  <si>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</si>
  <si>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</si>
  <si>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</si>
  <si>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</si>
  <si>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</si>
  <si>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</si>
  <si>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</si>
  <si>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</si>
  <si>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</si>
  <si>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biológia</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</si>
  <si>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</si>
  <si>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</si>
  <si>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</si>
  <si>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</si>
  <si>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</si>
  <si>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</si>
  <si>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</si>
  <si>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</si>
  <si>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csecsemő- és kisgyermeknevelő</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</si>
  <si>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</si>
  <si>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</si>
  <si>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</si>
  <si>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</si>
  <si>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</si>
  <si>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</si>
  <si>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</si>
  <si>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földrajz</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</si>
  <si>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</si>
  <si>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</si>
  <si>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</si>
  <si>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</si>
  <si>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</si>
  <si>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</si>
  <si>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</si>
  <si>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gazdálkodási és menedzsment</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</si>
  <si>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</si>
  <si>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</si>
  <si>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</si>
  <si>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</si>
  <si>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</si>
  <si>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</si>
  <si>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</si>
  <si>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gépészmérnöki</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</si>
  <si>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</si>
  <si>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</si>
  <si>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</si>
  <si>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</si>
  <si>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</si>
  <si>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</si>
  <si>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</si>
  <si>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hivatásos repülőgép-vezetői</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</si>
  <si>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</si>
  <si>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</si>
  <si>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</si>
  <si>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</si>
  <si>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</si>
  <si>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</si>
  <si>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</si>
  <si>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járműmérnöki</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</si>
  <si>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</si>
  <si>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</si>
  <si>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</si>
  <si>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</si>
  <si>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</si>
  <si>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</si>
  <si>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</si>
  <si>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képalkotás (képalkotás)</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</si>
  <si>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</si>
  <si>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</si>
  <si>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</si>
  <si>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</si>
  <si>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</si>
  <si>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</si>
  <si>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</si>
  <si>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közlekedésmérnöki</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</si>
  <si>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</si>
  <si>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</si>
  <si>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</si>
  <si>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</si>
  <si>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</si>
  <si>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</si>
  <si>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</si>
  <si>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 xml:space="preserve">közösségszervezés </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</si>
  <si>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</si>
  <si>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</si>
  <si>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</si>
  <si>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</si>
  <si>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</si>
  <si>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</si>
  <si>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</si>
  <si>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mezőgazdasági és élelmiszeripari gépészmérnöki</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</si>
  <si>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</si>
  <si>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</si>
  <si>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</si>
  <si>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</si>
  <si>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</si>
  <si>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</si>
  <si>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</si>
  <si>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mezőgazdasági mérnök</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</si>
  <si>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</si>
  <si>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</si>
  <si>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</si>
  <si>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</si>
  <si>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</si>
  <si>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</si>
  <si>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</si>
  <si>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nemzetközi tanulmányok</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</si>
  <si>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</si>
  <si>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</si>
  <si>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</si>
  <si>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</si>
  <si>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</si>
  <si>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</si>
  <si>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</si>
  <si>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óvodapedagógus</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</si>
  <si>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</si>
  <si>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</si>
  <si>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</si>
  <si>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</si>
  <si>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</si>
  <si>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</si>
  <si>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</si>
  <si>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</si>
  <si>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pedagógia</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</si>
  <si>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</si>
  <si>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</si>
  <si>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</si>
  <si>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</si>
  <si>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</si>
  <si>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</si>
  <si>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</si>
  <si>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programtervező informatikus</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</si>
  <si>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</si>
  <si>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</si>
  <si>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</si>
  <si>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</si>
  <si>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</si>
  <si>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</si>
  <si>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</si>
  <si>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sport- és rekreációszervezés (sportszervezés)</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</si>
  <si>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</si>
  <si>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</si>
  <si>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</si>
  <si>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</si>
  <si>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</si>
  <si>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</si>
  <si>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</si>
  <si>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szociálpedagógia</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</si>
  <si>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</si>
  <si>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</si>
  <si>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</si>
  <si>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</si>
  <si>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</si>
  <si>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</si>
  <si>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</si>
  <si>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tanító</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</si>
  <si>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</si>
  <si>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</si>
  <si>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</si>
  <si>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</si>
  <si>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</si>
  <si>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</si>
  <si>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turizmus - vendéglátás</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</si>
  <si>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</si>
  <si>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</si>
  <si>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</si>
  <si>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</si>
  <si>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</si>
  <si>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</si>
  <si>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andragógia</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</si>
  <si>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</si>
  <si>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</si>
  <si>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</si>
  <si>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</si>
  <si>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</si>
  <si>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</si>
  <si>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angol nyelv és kultúra tanára</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</si>
  <si>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</si>
  <si>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</si>
  <si>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</si>
  <si>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</si>
  <si>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</si>
  <si>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</si>
  <si>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</si>
  <si>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</si>
  <si>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fizikatanár (természettudományos gyakorlatok)</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</si>
  <si>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</si>
  <si>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</si>
  <si>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</si>
  <si>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</si>
  <si>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</si>
  <si>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</si>
  <si>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</si>
  <si>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földrajztanár</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</si>
  <si>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</si>
  <si>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</si>
  <si>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</si>
  <si>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</si>
  <si>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</si>
  <si>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</si>
  <si>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</si>
  <si>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</si>
  <si>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kémiatanár (természettudományi gyakorlatok)</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</si>
  <si>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</si>
  <si>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</si>
  <si>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</si>
  <si>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</si>
  <si>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</si>
  <si>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</si>
  <si>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</si>
  <si>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magyartanár</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</si>
  <si>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</si>
  <si>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</si>
  <si>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</si>
  <si>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</si>
  <si>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</si>
  <si>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</si>
  <si>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</si>
  <si>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népzene- és népikultúra-tanár</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</si>
  <si>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</si>
  <si>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</si>
  <si>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</si>
  <si>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</si>
  <si>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</si>
  <si>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</si>
  <si>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</si>
  <si>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</si>
  <si>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rajz- és vizuáliskultúra-tanár</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</si>
  <si>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</si>
  <si>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</si>
  <si>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</si>
  <si>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</si>
  <si>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</si>
  <si>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</si>
  <si>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történelemtanár és állampolgári ismeretek tanára</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</si>
  <si>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</si>
  <si>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</si>
  <si>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</si>
  <si>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</si>
  <si>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</si>
  <si>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</si>
  <si>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</si>
  <si>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 xml:space="preserve">mérnöktanár (gépészet-mechatronika) </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</si>
  <si>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</si>
  <si>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</si>
  <si>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</si>
  <si>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</si>
  <si>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</si>
  <si>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</si>
  <si>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</si>
  <si>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pedagógiatanár</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</si>
  <si>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</si>
  <si>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</si>
  <si>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</si>
  <si>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</si>
  <si>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</si>
  <si>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</si>
  <si>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</si>
  <si>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közgazdásztanár</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</si>
  <si>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</si>
  <si>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</si>
  <si>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</si>
  <si>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</si>
  <si>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term grade</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</si>
  <si>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</si>
  <si>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</si>
  <si>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</si>
  <si>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biológiatanár (egészségtan)</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</si>
  <si>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</si>
  <si>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</si>
  <si>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</si>
  <si>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</si>
  <si>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</si>
  <si>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</si>
  <si>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</si>
  <si>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szlavisztika</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</si>
  <si>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</si>
  <si>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</si>
  <si>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</si>
  <si>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</si>
  <si>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</si>
  <si>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2 in-class papers with a minimum passing rate of 50%</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</si>
  <si>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</si>
  <si>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</si>
  <si>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</si>
  <si>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</si>
  <si>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</si>
  <si>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</si>
  <si>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</si>
  <si>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NBT</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</si>
  <si>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</si>
  <si>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</si>
  <si>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</si>
  <si>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</si>
  <si>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</si>
  <si>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</si>
  <si>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</si>
  <si>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EMMI</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</si>
  <si>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</si>
  <si>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</si>
  <si>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</si>
  <si>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</si>
  <si>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</si>
  <si>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</si>
  <si>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</si>
  <si>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</si>
  <si>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</si>
  <si>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EJMSZ</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</si>
  <si>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</si>
  <si>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</si>
  <si>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</si>
  <si>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</si>
  <si>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</si>
  <si>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</si>
  <si>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</si>
  <si>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</si>
  <si>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</si>
  <si>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</si>
  <si>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</si>
  <si>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A hallgató készít egy DFHT-KIP feladatillusztrációt, a saját szakjának megfelelően.</t>
  </si>
  <si>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</si>
  <si>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</si>
  <si>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t>Idegen nyelvi blokk</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</si>
  <si>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</si>
  <si>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</si>
  <si>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</si>
  <si>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</si>
  <si>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</si>
  <si>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</si>
  <si>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</si>
  <si>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</si>
  <si>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</si>
  <si>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</si>
  <si>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</si>
  <si>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</si>
  <si>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</si>
  <si>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</si>
  <si>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</si>
  <si>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</si>
  <si>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</si>
  <si>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</si>
  <si>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</si>
  <si>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</si>
  <si>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</si>
  <si>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</si>
  <si>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</si>
  <si>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</si>
  <si>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</si>
  <si>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</si>
  <si>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</si>
  <si>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</si>
  <si>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</si>
  <si>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</si>
  <si>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</si>
  <si>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</si>
  <si>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</si>
  <si>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</si>
  <si>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Két zárthelyi dolgozat (teszt)</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</si>
  <si>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</si>
  <si>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</si>
  <si>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</si>
  <si>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</si>
  <si>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</si>
  <si>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</si>
  <si>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</si>
  <si>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</si>
  <si>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</si>
  <si>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</si>
  <si>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</si>
  <si>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</si>
  <si>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</si>
  <si>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</si>
  <si>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</si>
  <si>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</si>
  <si>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</si>
  <si>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</si>
  <si>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</si>
  <si>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</si>
  <si>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</si>
  <si>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</si>
  <si>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</si>
  <si>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</si>
  <si>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</si>
  <si>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</si>
  <si>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</si>
  <si>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</si>
  <si>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</si>
  <si>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</si>
  <si>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</si>
  <si>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</si>
  <si>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C típusú tárgyak - tantárgyleírás</t>
  </si>
  <si>
    <t>Sipos Lívia Gizella</t>
  </si>
  <si>
    <t>Losonczi Péter</t>
  </si>
  <si>
    <t>Konczné Nagy Zsuzsanna Julianna</t>
  </si>
  <si>
    <t>Dr. Beszeda Imre</t>
  </si>
  <si>
    <t>Pogány Gábor Benő</t>
  </si>
  <si>
    <t>Dr. Iszály Ferenc Zalán</t>
  </si>
  <si>
    <t>Bevezetés a helynévkutatásba</t>
  </si>
  <si>
    <t>CB3361</t>
  </si>
  <si>
    <t>Dr. Szepessy Béla István</t>
  </si>
  <si>
    <t>Tarekné Tilistyák Judit</t>
  </si>
  <si>
    <t>Dr. Csillag-Tóth Annamária</t>
  </si>
  <si>
    <t>Turizmus-vendéglátás (angol, német)</t>
  </si>
  <si>
    <t>Tanulástámogatás digitális alapú módszerekkel</t>
  </si>
  <si>
    <t>Szociális segítés nevelési, oktatási intézményekben</t>
  </si>
  <si>
    <t>Complex Basic Program</t>
  </si>
  <si>
    <t>Műszaki szaknyelvi kommunikáció (angol, német)</t>
  </si>
  <si>
    <t>Tanulni a sikerért. Alapok</t>
  </si>
  <si>
    <t>CM0001</t>
  </si>
  <si>
    <t>Magyar nyelvi kommunikáció (haladó) I.</t>
  </si>
  <si>
    <t>Dr. Kiss Kálmán Ervin</t>
  </si>
  <si>
    <t>CM0002</t>
  </si>
  <si>
    <t>Magyar nyelvi kommunikáció (haladó) II.</t>
  </si>
  <si>
    <t>Hungarian language communication  (advanced) II.</t>
  </si>
  <si>
    <t>CM0003</t>
  </si>
  <si>
    <t xml:space="preserve">Magyar nyelvi kommunikáció (haladó) III. </t>
  </si>
  <si>
    <t>Hungarian language communication  (advanced) III.</t>
  </si>
  <si>
    <t>CM0004</t>
  </si>
  <si>
    <t>Magyar nyelvi kommunikáció (haladó) IV.</t>
  </si>
  <si>
    <t>CM0005</t>
  </si>
  <si>
    <t>Magyar nyelvi kommunikáció (haladó) V.</t>
  </si>
  <si>
    <t>CM0006</t>
  </si>
  <si>
    <t>Magyar nyelvi kommunikáció (haladó) VI.</t>
  </si>
  <si>
    <t>CM0007</t>
  </si>
  <si>
    <t>Magyar nyelvi kommunikáció (haladó) VII.</t>
  </si>
  <si>
    <t>Hungarian language communication  (advanced) VII.</t>
  </si>
  <si>
    <t>CM0008</t>
  </si>
  <si>
    <t>Magyar fonetikai gyakorlatok</t>
  </si>
  <si>
    <t xml:space="preserve">Hungarian phonetic practices </t>
  </si>
  <si>
    <t>CM0009</t>
  </si>
  <si>
    <t>Magyar nyelvtani gyakorlatok</t>
  </si>
  <si>
    <t xml:space="preserve">Hungarian grammar exercises </t>
  </si>
  <si>
    <t>CM0010</t>
  </si>
  <si>
    <t>Magyar társalgási gyakorlatok</t>
  </si>
  <si>
    <t>Hungarian conversational practices</t>
  </si>
  <si>
    <t>CM0011</t>
  </si>
  <si>
    <t>Magyar nyelv és kultúra I.</t>
  </si>
  <si>
    <t>Hungarian language and culture I.</t>
  </si>
  <si>
    <t>CM0012</t>
  </si>
  <si>
    <t>Magyar nyelv és kultúra II.</t>
  </si>
  <si>
    <t>Hungarian language and culture II.</t>
  </si>
  <si>
    <t>CM0013</t>
  </si>
  <si>
    <t>Magyar nyelvi kommunikáció (kezdő) I.</t>
  </si>
  <si>
    <t>Hungarian language communication (beginner) I.</t>
  </si>
  <si>
    <t>AEP0002</t>
  </si>
  <si>
    <t>CM0014</t>
  </si>
  <si>
    <t>Magyar nyelvi kommunikáció (kezdő) II.</t>
  </si>
  <si>
    <t>Hungarian language communication (beginner) II.</t>
  </si>
  <si>
    <t>AEP0004</t>
  </si>
  <si>
    <t>HospiEdu</t>
  </si>
  <si>
    <t>CB3359</t>
  </si>
  <si>
    <t>A szoftvertesztelés alapjai</t>
  </si>
  <si>
    <t>Dr. Vályi Sándor Zoltán</t>
  </si>
  <si>
    <t>CB3362</t>
  </si>
  <si>
    <t>Számítógépes könyvvezetés</t>
  </si>
  <si>
    <t>BGZ1104 Számvtel I.</t>
  </si>
  <si>
    <t>Lábas István</t>
  </si>
  <si>
    <t>Magyar nyelvi blokk</t>
  </si>
  <si>
    <t>Magyar nyelvi kommunikáció  (haladó) I.</t>
  </si>
  <si>
    <t xml:space="preserve">A KER szerint B1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élethelyzeteknek, érdeklődési körnek megfelelő témában folytatott társalgásban egyszerű mondatokban, de árnyaltan reagálni, véleményét megfogalmazni. 
</t>
  </si>
  <si>
    <t xml:space="preserve"> The course starts from CEFR level B1and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</si>
  <si>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Szita Szilvia - Pelcz Katalin: MagyarOK Magyar nyelvköny B1. Pécsi Tudományegyetem 2019.
 Szita Szilvia - Pelcz Katalin: MagyarOK Nyelvtani munkafüzet B1.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</si>
  <si>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élethelyzeteknek, érdeklődési körnek megfelelő témában folytatott társalgásban összetett mondatokban, a szintnek megfelelő árnyaltsággal, véleményét megfogalmazni, reagálni. 
</t>
  </si>
  <si>
    <t xml:space="preserve">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</si>
  <si>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</si>
  <si>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Magyar nyelvi kommunikáció (haladó) III.</t>
  </si>
  <si>
    <t xml:space="preserve">A KER szerint B2/2 szintről induló kurzus célja a korábban megszerzett ismeretek, kompetenciák fejlesztése. Kimenet a B2/3szintre.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</si>
  <si>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B2/2and it aims at improving competence acquired previously. Outcome to level B2/3.Listening: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</si>
  <si>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</si>
  <si>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B2/3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</si>
  <si>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B2/3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</si>
  <si>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t>
  </si>
  <si>
    <t xml:space="preserve">A KER szerint B2/4 szintről induló kurzus célja a korábban megszerzett ismeretek, kompetenciák fejlesztése. Kimenet a B2/5szintre.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4nyanyelvi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</si>
  <si>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The course starts from CEFR level B2/4 and it aims at improving competence acquired previously. Outcome to level B2/5.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</si>
  <si>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t>
  </si>
  <si>
    <t xml:space="preserve">A KER szerint B2/5 szintről induló kurzus célja a korábban megszerzett ismeretek, kompetenciák fejlesztése. Kimenet a B2/6, 7, illetve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</si>
  <si>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 xml:space="preserve"> The course starts from CEFR level B2/5 and it aims at improving competence acquired previously. Outcome to  level B2/6,7and the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</si>
  <si>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50%Szita Szilvia - Pelcz Katalin: MagyarOK Nyelvtani munkafüzet B2. Pécsi Tudományegyetem 2019.</t>
  </si>
  <si>
    <t xml:space="preserve">A KER szerint B2/7 szintről induló kurzus célja a korábban megszerzett ismeretek, kompetenciák fejlesztése. Kimenet a B2/8 szint .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</si>
  <si>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The course starts from CEFR level B2/6,7 and it aims at improving competence acquired previously. Outcome to  level B2/8.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</si>
  <si>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A kurzus célja a magyar mint idegen nyelv tantárgy keretében lehetőséget biztosítani a hallgatóknak kiejtésük fejlesztésére, tökéletesítésére. A helyes hangképzés mellett sor kerül a nyelvtani és fonetikai okok miatt jelentkező sajátos ejtési helyzetek megismerésére, gyakorlására. Az artikulációs bázis tréningezésén túl a kurzus nagy hangsúlyt fektet a mondatdallam sajátosságainak tudatosítására és az intonációs gyakoroltatására.</t>
  </si>
  <si>
    <t xml:space="preserve">The aim of the course is to provide students with the opportunity to develop and improve their pronunciation within the framework of the Hungarian as a foreign language subject. In addition to the correct sound formation, special dropping situations occurring due to grammatical and phonetic reasons will be learned and practiced. In addition to training the articulation base, the course places great emphasis on raising awareness of the peculiarities of sentence melody and practicing intonation. </t>
  </si>
  <si>
    <t xml:space="preserve">Tudás: 
A magyar nyelv hangtani és kiejtésbeli sajátosságainak, illetve szabályainak alaposabb megismerése.                                                               
Képesség: 
A megszerzett ismeretek birtokában képes a beszédprodukció során a helyes magyar kiejtés és mondatintonáció alkalmazására. 
Attitüd: 
A magyar fonetikai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magyar beszédpartnerekkel folytatott sikeres nyelvi érintkezést.                                                                                      </t>
  </si>
  <si>
    <t xml:space="preserve">Knowledge:
A more thorough knowledge of the phonological and pronunciation features and rules of the Hungarian language.
Ability:
With the acquired knowledge, he is able to apply the correct Hungarian pronunciation and sentence intonation during speech production.
Attitude:
The use of language in accordance with Hungarian phonetic rules promotes the raising of the level of mutual understanding in the Hungarian mother tongue medium, and even more successful communication.
Responsibility:
The student, who is Hungarian as a foreign language and participates in university language training in Hungarian, promotes successful language contact with Hungarian speech partners by striving for a high level of language use. </t>
  </si>
  <si>
    <t>az elméleti ismeretek és gyakorlati alkalmazásuk alapján két alkalommal írásbeli és szóbeli számonkérés, a feladatok 50%-os teljesítése</t>
  </si>
  <si>
    <t xml:space="preserve">Based on the theoretical knowledge and practical application written and oral exam twice, 50% execution of the tasks </t>
  </si>
  <si>
    <t xml:space="preserve">Gyöngyösi Lívia - Kampó Ildikó - M. Pintér Tibor: A magyar kiejtés tanításának elmélete és gyakorlata. Károli Gáspár Református Egyetem Bölcsészettudomány Kar. Bp., 2018.                                                                Magyar köznyelvi szövegek és versek, mondókák, nyelvtörők. </t>
  </si>
  <si>
    <t xml:space="preserve">A kurzus célja a magyar nyelv nyelvtani szabályainak részletesebb megismertetése és gyakoroltatása. A nyelvtan szabályrendszerének mélyebb megismerése lehetővé teszi a pontosabb megértést a köznyelvben, a szakmai nyelvben, valamint az írott szövegekben (szakszövegekben, sajtónyelvben) előforduló ritkább nyelvtani jelenségek hallásakor, olvasásakor. </t>
  </si>
  <si>
    <t xml:space="preserve">The aim of the course is to get to know and practice the grammatical rules of the Hungarian language in more detail. A deeper understanding of the rules of grammar enables a more accurate understanding of hearing and reading less common grammatical phenomena occurring in the common language, the professional language, as well as in written texts (professional texts, press language). </t>
  </si>
  <si>
    <t xml:space="preserve">Tudás: 
A magyar nyelv nyelvtani szabályainak alaposabb megismerése.                                                               
Képesség: 
A megszerzett ismeretek birtokában képes nyelvtanilag helyes  szóbeli és írásbeli megnyilatkozások létrehozására. 
Attitüd: 
A magyar nyelvtani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</si>
  <si>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A more thorough knowledge of the grammatical rules of the Hungarian language.
Ability:
With the acquired knowledge, he is able to create grammatically correct oral and written statements.
Attitude:
The use of language in accordance with Hungarian grammatical rules promotes the raising of the level of mutual understanding in the Hungarian mother tongue medium, and even more successful communication.
Responsibility:
A student in Hungarian as a foreign language who participates in a university course in Hungarian promotes successful language contact by striving for a high level of language use. </t>
  </si>
  <si>
    <t xml:space="preserve">50% completion of 2 indoor dissertations </t>
  </si>
  <si>
    <t xml:space="preserve">Szita Szilvia - Görbe Tamás: Gyakorló magyar nyelvtan. A practical Hungarian grammar. Akadémiai Kiadó 2018.                                                Dr. Budai László A magyar mint idegen nyelv grammatikája, Tinta Könyvkiadó, Bp. 2016.                                                      </t>
  </si>
  <si>
    <t>A kurzus célja a különböző élethelyzetekben leggyakrabban előforduló mondatmodellek sikeres alkalmazása, szituatív jellegű megnyilatkozások nyelvi eszközeinek automatizmus szintjére emelése az igényes természetes nyelvhasználat elvárásainak való megfeleléssel.</t>
  </si>
  <si>
    <t xml:space="preserve">The aim of the course is to successfully apply the sentence models that are most common in different life situations, to raise the language tools of situational statements to the level of automation by meeting the expectations of demanding natural language use. </t>
  </si>
  <si>
    <t xml:space="preserve">Tudás: 
A magyar nyelv mondatmodelljeinek alaposabb megismerése, adekvát szituatív alkalmazása a társalgás során.                                                               
Képesség: 
A megszerzett új lexikai ismeretek és gyakorlás birtokában képes a természetes nyelvhasználatnak megfelelő nyelvi modellek automatikus megválasztására és használatára a társalgás során. 
Attitüd: 
A magyar beszélők természetes nyelvhasználatának megfelelő modellek alkalmazása elősegíti a társalgás során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</si>
  <si>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Thorough knowledge of the sentence models of the Hungarian language, adequate situational application during the conversation.
Ability:
With the acquired new lexical knowledge and practice, he is able to automatically select and use language models corresponding to natural language use during conversation.
Attitude:
The application of models corresponding to the natural language use of Hungarian speakers promotes the raising of the level of mutual understanding in the Hungarian mother tongue environment and even more successful communication during the conversation.
Responsibility:
A student in Hungarian as a foreign language who participates in a university course in Hungarian promotes successful language contact by striving for a high level of language use. 
</t>
  </si>
  <si>
    <t>Szita Szilvia - Pelcz Katalin: MagyarOK Magyar nyelvköny B2. Pécsi Tudományegyetem 2019.
A tankönyvcsomaghoz kapcsolódó Honlap és online anyagok http://magyar-ok.hu/hu/home.html
Pelcz Katalin - Szita Szilvia: 1 szó mint 100, magyar-angol tematikus szótár, Akadémiai Kiadó 2018.</t>
  </si>
  <si>
    <t>A kurzus célja a magyar mint idegen nyelv terén a KER A1 által meghatározott szintű nyelvtudásszint megszerzése, valamint kulturális ismeretek elsajátítása. A heti négyórás kurzus folyamán a hallgatók a hangzó és írott szöveg értése, az olvasás, a az írás, szövegalkotás és a társalgás, szóbeli kommunikáció területén tesznek szert olyan szintű ismeretanyagra és készségekre, amelyek lehetővé teszik a hallgató nyelvi eligazodását a magyarországi közegben.</t>
  </si>
  <si>
    <t>The aim of the course is to acquire the level of language proficiency defined by KER A1 in the field of Hungarian as a foreign language, as well as to acquire cultural knowledge. During the four-hour course per week, students acquire a level of knowledge and skills in the areas of audio and written text comprehension, reading, writing, text writing and conversation, and oral communication, which enable the student to navigate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</si>
  <si>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</si>
  <si>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</si>
  <si>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a kurzus során a szóbeli feladatok, valamint a 2 zárthelyi dolgozat 50%-os teljesítése</t>
  </si>
  <si>
    <t xml:space="preserve">50% completion of oral assignments and 2 indoor papers during the course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</si>
  <si>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</si>
  <si>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A kurzus célja a magyar mint idegen nyelv terén a KER A2 által meghatározott szintű nyelvtudásszint megszerzése, valamint kulturális ismeretek elsajátítása. A heti négyórás kurzus folyamán az A1 szintről indulva a hallgatók a hangzó és írott szöveg értése, az olvasás, a az írás, szövegalkotás és a társalgás, szóbeli kommunikáció területén tesznek szert olyan további ismeretanyagra és készségekre, amelyek lehetővé teszik a hallgató sikeres alapszintű nyelvi eligazodását a magyarországi közegben.</t>
  </si>
  <si>
    <t>The aim of the course is to acquire the level of language proficiency defined by KER A2 in the field of Hungarian as a foreign language, as well as to acquire cultural knowledge. During the four-hour weekly course, starting at A1 level, students will acquire additional knowledge and skills in the areas of audio and written text comprehension, reading, writing, text writing and conversation, oral communication, which will enable the student to successfully complete basic language orientation. in the Hungarian environment.</t>
  </si>
  <si>
    <t>Tudás: Az alapvető élethelyzetekben és beszédszituációkban szükséges magyar nyelvi és civilizációs ismeretek megszerzése, a természetes nyelvhasználat során leggyakrabban alkalmazott tipikus mondatmodellek  elsajátítása. Képesség: A megszerzett ismeretek birtokában képes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</si>
  <si>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necessary in basic life situations and speech situations, acquisition of the typical sentence models most frequently used during natural language use. Ability: Having the acquired knowledge, he is able to communicate orally and in writing, understands the Hungarian language material used in simpler life situations, and is able to react to them. Attitude: The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</si>
  <si>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szóbeli és írásbeli kollokvium</t>
  </si>
  <si>
    <t>oral and written colloquium</t>
  </si>
  <si>
    <t>a kurzus során a szóbeli feladatok, valamint a 2 zárthelyi dolgozat 50%-os teljesítése, valamint a vizsgaidőszakban szóbeli és írásbeli részből álló vizsga legalább 60%-os szintű letétele</t>
  </si>
  <si>
    <t>50% completion of oral assignments and 2 indoor dissertations during the course, and passing at least 60% of the oral and written exam during the examination period</t>
  </si>
  <si>
    <t xml:space="preserve">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</si>
  <si>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 xml:space="preserve">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
</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</si>
  <si>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</si>
  <si>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</si>
  <si>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A CM0013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</si>
  <si>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The aim of the course, which is based on the curriculum of the CM0013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</si>
  <si>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</si>
  <si>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t>
  </si>
  <si>
    <t>A magyar nyelvű alapképzésben résztvevő Stipendium Hungaricum ösztöndíjas hallgatók számára kritériumkövetelmény szemeszterenként egy tantárgy teljesítése.</t>
  </si>
  <si>
    <t>**</t>
  </si>
  <si>
    <t xml:space="preserve">Az angol nyelvű alapképzésben résztvevő Stipendium Hungaricum ösztöndíjas hallgatók számára kritériumkövetelmény az első évfolyam két szemeszterében a tantárgy teljesítése. </t>
  </si>
  <si>
    <t>CM0001*</t>
  </si>
  <si>
    <t>CM0002*</t>
  </si>
  <si>
    <t>CM0003*</t>
  </si>
  <si>
    <t>CM0004*</t>
  </si>
  <si>
    <t>CM0005*</t>
  </si>
  <si>
    <t>CM0006*</t>
  </si>
  <si>
    <t>CM0007*</t>
  </si>
  <si>
    <t>CM0011**</t>
  </si>
  <si>
    <t>CM0012**</t>
  </si>
  <si>
    <t>Idegen nyelvű szabadon választható tantárgyak</t>
  </si>
  <si>
    <t>E-learning típusú szabadon választható tantárgyak</t>
  </si>
  <si>
    <t>Külföldi hallgatók részére meghirdetett szabadon választható tantárgyak</t>
  </si>
  <si>
    <t>Vargáné dr. Kovács Éva</t>
  </si>
  <si>
    <t>Havay Dóra Anna</t>
  </si>
  <si>
    <t>Idegen nyelv I. (angol, német, ukrán)</t>
  </si>
  <si>
    <t>Idegen nyelv II. (angol, német, ukrán)</t>
  </si>
  <si>
    <t>Idegen nyelv V. (angol, német, ukrán)</t>
  </si>
  <si>
    <t>Idegen nyelv III. (angol, német, ukrán)</t>
  </si>
  <si>
    <t>Idegen nyelv IV. (angol, német, ukrán)</t>
  </si>
  <si>
    <t>Idegen nyelv VI. (angol, német, ukrán)</t>
  </si>
  <si>
    <t>Idegen nyelv VII. (angol, német, ukrán)</t>
  </si>
  <si>
    <t>Foreign Language I. (English, German, Ukrainian)</t>
  </si>
  <si>
    <t>Foreign Language II. (English, German, Ukrainian)</t>
  </si>
  <si>
    <t>Foreign Language VII. (English, German, Ukrainian)</t>
  </si>
  <si>
    <t>Foreign Language VI. (English, German, Ukrainian)</t>
  </si>
  <si>
    <t>Foreign Language V. (English, German, Ukrainian)</t>
  </si>
  <si>
    <t>Foreign Language IV. (English, German, Ukrainian)</t>
  </si>
  <si>
    <t>Foreign Language III. (English, German, Ukrainian)</t>
  </si>
  <si>
    <t>Kereskedelmi szaknyelvi kommunikáció (angol)</t>
  </si>
  <si>
    <t>English for Special Purposes: Commerce and Trade</t>
  </si>
  <si>
    <t>Informatika szaknyelvi kommunikáció (angol)</t>
  </si>
  <si>
    <t>Hivatali-üzleti nyelv I. (angol)</t>
  </si>
  <si>
    <t>Business Communication I. (English)</t>
  </si>
  <si>
    <t>Hivatali-üzleti nyelv II. (angol)</t>
  </si>
  <si>
    <t>Business Communication II. (English)</t>
  </si>
  <si>
    <t>Vadászati kultúra</t>
  </si>
  <si>
    <t>Dr. Magyar Zoltán</t>
  </si>
  <si>
    <t>CB3363</t>
  </si>
  <si>
    <t>Zenetörténet mindenkinek</t>
  </si>
  <si>
    <t>CI3015</t>
  </si>
  <si>
    <t>Zenei szaknyelvi gyakorlatok (angol)</t>
  </si>
  <si>
    <t>Musical language exercises (English)</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</si>
  <si>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</si>
  <si>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r>
      <rPr>
        <sz val="9"/>
        <rFont val="Calibri (Szövegtörzs)"/>
        <charset val="238"/>
      </rPr>
      <t>A zenekultúra alapképzési szak és zenetanári szakok képzési programjába</t>
    </r>
    <r>
      <rPr>
        <sz val="9"/>
        <rFont val="Calibri"/>
        <family val="2"/>
        <charset val="238"/>
        <scheme val="minor"/>
      </rPr>
      <t xml:space="preserve">,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r>
  </si>
  <si>
    <r>
      <rPr>
        <sz val="9"/>
        <rFont val="Calibri (Szövegtörzs)"/>
        <charset val="238"/>
      </rPr>
      <t>The topic areas of the course - which is an intergral part of the programme of music culture BA and music pedagogy</t>
    </r>
    <r>
      <rPr>
        <sz val="9"/>
        <rFont val="Calibri"/>
        <family val="2"/>
        <charset val="238"/>
        <scheme val="minor"/>
      </rPr>
      <t xml:space="preserve">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r>
  </si>
  <si>
    <r>
      <t xml:space="preserve">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t>
    </r>
    <r>
      <rPr>
        <sz val="9"/>
        <rFont val="Calibri (Szövegtörzs)"/>
        <charset val="238"/>
      </rPr>
      <t xml:space="preserve">Nyitott új zeneművek befogadására. Igénye van a megszerzett tudása bővítésére. </t>
    </r>
    <r>
      <rPr>
        <sz val="9"/>
        <rFont val="Calibri"/>
        <family val="2"/>
        <charset val="238"/>
        <scheme val="minor"/>
      </rPr>
      <t xml:space="preserve">
Autonómia és felelősség:
Önellenőrzésre képes, következetes és kitartó a folyamatos munkavégzésben.</t>
    </r>
  </si>
  <si>
    <r>
      <t>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t>
    </r>
    <r>
      <rPr>
        <sz val="9"/>
        <rFont val="Calibri (Szövegtörzs)"/>
        <charset val="238"/>
      </rPr>
      <t xml:space="preserve">hey are open to receive new compositions. They have an intrinsic motive to expand their knowledge. </t>
    </r>
    <r>
      <rPr>
        <sz val="9"/>
        <rFont val="Calibri"/>
        <family val="2"/>
        <charset val="238"/>
        <scheme val="minor"/>
      </rPr>
      <t xml:space="preserve">
Autonomy and responsibility:
They are able to correct their own work and perform continuous and persistent work. </t>
    </r>
  </si>
  <si>
    <t>ének-zene tanár</t>
  </si>
  <si>
    <t>CB3364</t>
  </si>
  <si>
    <t>Music history for everyone</t>
  </si>
  <si>
    <t xml:space="preserve">A zenetörténet legfontosabb műfajainak áttekintése egy-egy zenemű feldolgozásán keresztül. Az egymást követő zenetörténeti korszakok vázlatos áttekintésével párhuzamosan megvalósul az egyes korok legfontosabb történelmi eseményeinek, társadalmi változásainak, valamint képzőművészeti alkotásainak, építészetének, irodalmának felidézése. </t>
  </si>
  <si>
    <t>An overview of the most important genres in music history through the arrangement of a piece of music. In parallel with the outline of successive periods in music history, the most important historical events, social changes, works of art, architecture and literature of each period are recalled.</t>
  </si>
  <si>
    <t xml:space="preserve">Tudás:
Alapszintű ismeretekkel rendelkezik a zenetörténeti stíluskorszakokról és irányzatokról. 
Alapvető ismeretekkel rendelkezik a zene és más művészeti ágak közötti kapcsolódási pontokról.
Képesség: 
Képes megfelelően alkalmazni alapszintű zenetörténeti tudását.
Attitűd:
Értően viszonyul a különböző zenetörténeti korszakokban keletkezett alkotásokhoz. Nyitott az új zenei ismeretekre.
Autonómia és felelősség:
Felismeri, hogy saját szakterületének történeti ismereteit gazdagítja a zenetörténet területén szerzett tájékozottsága. 
</t>
  </si>
  <si>
    <t xml:space="preserve">Knowledge: 
Students have a basic knowledge of the periods in music history and tendencies. 
They have a basic knowledge of the connections between music and other branches of art.
Skills:
They can apply their basic knowledge of music history appropriately.
Attitude:
An understanding of works from different periods of music history. 
Open to new musical knowledge.
Autonomy and responsibility:
They recognise that their knowledge of the history of their field is enriched by their knowledge of music history. </t>
  </si>
  <si>
    <t>A félév végén írt teszt min. 51%-os teljesítése.</t>
  </si>
  <si>
    <t>Kötelező:
- Szabolcsi Bence: A zene története. 6. kiadás, Kossuth Kiadó, Budapest, 1999. ISBN: 9630940795 
- Mike Ádám: Let’s listen together! – Music literature and history in lower primary school. EFOP-3.4.3-16-2016-00018 „Tudásfejlesztés és –hasznosítás a Nyíregyházi Egyetemen” keretében fejlesztett elektronikus tananyag, 2018.
Ajánlott:
- Brockhaus-Riemann: Zenei lexikon I-III. Zeneműkiadó, 1983. ISBN 963-330-474-1 
- Kovács Sándor: Orfeusz Hangzó Zenetörténet 1-8. Nemzeti Kulturális Alap Zenei Kollégiuma ISBN 963-04-9469-8 
- SH Atlasz: Zene. Springer Hungarica, Budapest, 1994. ISBN 9637775633</t>
  </si>
  <si>
    <t>Írásfejlesztő gyakorlat - számítógépes gépírás megváltozott képességű hallgatóknak</t>
  </si>
  <si>
    <t>Theatre and Culture</t>
  </si>
  <si>
    <t>Patriotic Education in the 21st Century</t>
  </si>
  <si>
    <t>Protection of intellectual property</t>
  </si>
  <si>
    <t>Methodological foundations of LEGO</t>
  </si>
  <si>
    <t>Basic disability knowledge</t>
  </si>
  <si>
    <t>Komplex alapprogram</t>
  </si>
  <si>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</si>
  <si>
    <t>Technical (English, German)</t>
  </si>
  <si>
    <t>Hungarian language communication (advanced) I.</t>
  </si>
  <si>
    <t>Hungarian language communication (advanced) II.</t>
  </si>
  <si>
    <t>Hungarian language communication (advanced) III.</t>
  </si>
  <si>
    <t>Hungarian language communication (advanced) IV.</t>
  </si>
  <si>
    <t>Hungarian language communication (advanced) V.</t>
  </si>
  <si>
    <t>Hungarian language communication (advanced) VI.</t>
  </si>
  <si>
    <t>Hungarian language communication (advanced) VII.</t>
  </si>
  <si>
    <t>Bujdosó László</t>
  </si>
  <si>
    <t>Dr. Jánvári Mirjiam Ivett</t>
  </si>
  <si>
    <t>Dr. Kiss Anita</t>
  </si>
  <si>
    <t>Szabó Dániel</t>
  </si>
  <si>
    <t>Pálinkás Réka</t>
  </si>
  <si>
    <t>CB3365</t>
  </si>
  <si>
    <t>Lenyűgöző gombák</t>
  </si>
  <si>
    <t>Bodó Enikő</t>
  </si>
  <si>
    <t>CB3366</t>
  </si>
  <si>
    <t>Modern vállalkozói lét és innováció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</si>
</sst>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charset val="238"/>
      <scheme val="minor"/>
    </font>
    <font>
      <b/>
      <sz val="11"/>
      <color theme="1"/>
      <name val="Calibri"/>
      <family val="2"/>
      <charset val="238"/>
      <scheme val="minor"/>
    </font>
    <font>
      <sz val="9"/>
      <color theme="1"/>
      <name val="Arial"/>
      <family val="2"/>
      <charset val="238"/>
    </font>
    <font>
      <sz val="8"/>
      <color theme="0"/>
      <name val="Arial"/>
      <family val="2"/>
      <charset val="238"/>
    </font>
    <font>
      <sz val="9"/>
      <name val="Arial"/>
      <family val="2"/>
      <charset val="238"/>
    </font>
    <font>
      <u/>
      <sz val="11"/>
      <color theme="10"/>
      <name val="Calibri"/>
      <family val="2"/>
      <charset val="238"/>
      <scheme val="minor"/>
    </font>
    <font>
      <sz val="8"/>
      <color theme="1"/>
      <name val="Arial"/>
      <family val="2"/>
      <charset val="238"/>
    </font>
    <font>
      <sz val="11"/>
      <name val="Calibri"/>
      <family val="2"/>
      <charset val="238"/>
      <scheme val="minor"/>
    </font>
    <font>
      <b/>
      <sz val="16"/>
      <name val="Arial"/>
      <family val="2"/>
      <charset val="238"/>
    </font>
    <font>
      <sz val="11"/>
      <name val="Garamond"/>
      <family val="1"/>
      <charset val="238"/>
    </font>
    <font>
      <b/>
      <sz val="11"/>
      <name val="Calibri"/>
      <family val="2"/>
      <charset val="238"/>
      <scheme val="minor"/>
    </font>
    <font>
      <b/>
      <sz val="11"/>
      <color theme="0"/>
      <name val="Arial"/>
      <family val="2"/>
      <charset val="238"/>
    </font>
    <font>
      <b/>
      <sz val="9"/>
      <name val="Calibri"/>
      <family val="2"/>
      <charset val="238"/>
      <scheme val="minor"/>
    </font>
    <font>
      <sz val="9"/>
      <name val="Calibri"/>
      <family val="2"/>
      <charset val="238"/>
    </font>
    <font>
      <sz val="9"/>
      <name val="Calibri"/>
      <family val="2"/>
      <charset val="238"/>
      <scheme val="minor"/>
    </font>
    <font>
      <sz val="9"/>
      <color theme="1"/>
      <name val="Calibri"/>
      <family val="2"/>
      <charset val="238"/>
      <scheme val="minor"/>
    </font>
    <font>
      <sz val="1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
      <sz val="12"/>
      <color theme="1"/>
      <name val="Symbol"/>
      <family val="1"/>
      <charset val="2"/>
    </font>
    <font>
      <sz val="9"/>
      <color indexed="8"/>
      <name val="Calibri"/>
      <family val="2"/>
      <charset val="238"/>
      <scheme val="minor"/>
    </font>
    <font>
      <sz val="9"/>
      <color rgb="FF000000"/>
      <name val="Calibri"/>
      <family val="2"/>
      <charset val="238"/>
      <scheme val="minor"/>
    </font>
    <font>
      <sz val="12"/>
      <color theme="1"/>
      <name val="Calibri"/>
      <family val="2"/>
      <charset val="238"/>
      <scheme val="minor"/>
    </font>
    <font>
      <sz val="11"/>
      <color rgb="FF000000"/>
      <name val="Calibri"/>
      <family val="2"/>
      <charset val="238"/>
    </font>
    <font>
      <sz val="9"/>
      <name val="Calibri (Szövegtörzs)"/>
      <charset val="23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499984740745262"/>
        <bgColor indexed="9"/>
      </patternFill>
    </fill>
    <fill>
      <patternFill patternType="solid">
        <fgColor indexed="9"/>
        <bgColor indexed="64"/>
      </patternFill>
    </fill>
    <fill>
      <patternFill patternType="solid">
        <fgColor theme="4" tint="0.39997558519241921"/>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indexed="64"/>
      </right>
      <top style="thin">
        <color indexed="64"/>
      </top>
      <bottom/>
      <diagonal/>
    </border>
    <border>
      <left/>
      <right/>
      <top style="thin">
        <color theme="0"/>
      </top>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4" fillId="0" borderId="0"/>
  </cellStyleXfs>
  <cellXfs count="140">
    <xf numFmtId="0" fontId="0" fillId="0" borderId="0" xfId="0"/>
    <xf numFmtId="0" fontId="3" fillId="2" borderId="1" xfId="0" applyFont="1" applyFill="1" applyBorder="1" applyAlignment="1">
      <alignment horizontal="center" vertical="center"/>
    </xf>
    <xf numFmtId="0" fontId="4" fillId="0" borderId="3" xfId="0" applyFont="1" applyBorder="1" applyAlignment="1">
      <alignment horizontal="left" vertical="top" wrapText="1"/>
    </xf>
    <xf numFmtId="0" fontId="5" fillId="0" borderId="3" xfId="1" applyBorder="1" applyAlignment="1">
      <alignment vertical="center"/>
    </xf>
    <xf numFmtId="0" fontId="6" fillId="0" borderId="1" xfId="0" applyFont="1" applyBorder="1" applyAlignment="1">
      <alignment vertical="center" wrapText="1"/>
    </xf>
    <xf numFmtId="0" fontId="0" fillId="0" borderId="3" xfId="0" applyBorder="1"/>
    <xf numFmtId="0" fontId="6" fillId="0" borderId="0" xfId="0" applyFont="1" applyAlignment="1">
      <alignment horizontal="center" vertical="center"/>
    </xf>
    <xf numFmtId="0" fontId="3" fillId="2" borderId="11" xfId="0" applyFont="1" applyFill="1"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6" borderId="3" xfId="0" applyFill="1" applyBorder="1" applyAlignment="1">
      <alignment horizontal="center" vertical="center" wrapText="1"/>
    </xf>
    <xf numFmtId="0" fontId="7" fillId="0" borderId="3"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10" fillId="0" borderId="3" xfId="0" applyFont="1" applyFill="1" applyBorder="1" applyAlignment="1">
      <alignment vertical="center" wrapText="1"/>
    </xf>
    <xf numFmtId="0" fontId="8" fillId="0" borderId="7" xfId="0" applyFont="1" applyBorder="1" applyAlignment="1">
      <alignment horizontal="center" vertical="top" wrapText="1"/>
    </xf>
    <xf numFmtId="0" fontId="8" fillId="0" borderId="3" xfId="0" applyFont="1" applyBorder="1" applyAlignment="1">
      <alignment horizontal="center" vertical="center" wrapText="1"/>
    </xf>
    <xf numFmtId="0" fontId="11" fillId="7" borderId="22" xfId="0" applyFont="1" applyFill="1" applyBorder="1" applyAlignment="1">
      <alignment horizontal="center" vertical="center"/>
    </xf>
    <xf numFmtId="0" fontId="11" fillId="7" borderId="2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top"/>
    </xf>
    <xf numFmtId="0" fontId="13" fillId="0" borderId="3" xfId="0" applyFont="1" applyBorder="1" applyAlignment="1">
      <alignment horizontal="left" vertical="top" wrapText="1"/>
    </xf>
    <xf numFmtId="0" fontId="13" fillId="6" borderId="3" xfId="0" applyFont="1" applyFill="1" applyBorder="1" applyAlignment="1">
      <alignment horizontal="left" vertical="top" wrapText="1"/>
    </xf>
    <xf numFmtId="0" fontId="14" fillId="0" borderId="3" xfId="0" applyFont="1" applyBorder="1" applyAlignment="1">
      <alignment horizontal="left" vertical="top" wrapText="1"/>
    </xf>
    <xf numFmtId="0" fontId="14" fillId="6"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15" fillId="0" borderId="0" xfId="0" applyFont="1"/>
    <xf numFmtId="0" fontId="12" fillId="0" borderId="3" xfId="0" applyFont="1" applyBorder="1" applyAlignment="1">
      <alignment horizontal="left" vertical="center" wrapText="1"/>
    </xf>
    <xf numFmtId="0" fontId="13" fillId="6" borderId="3" xfId="0" applyFont="1" applyFill="1" applyBorder="1" applyAlignment="1">
      <alignment horizontal="left" vertical="top"/>
    </xf>
    <xf numFmtId="0" fontId="14" fillId="6" borderId="5" xfId="0" applyFont="1" applyFill="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6" borderId="6" xfId="0" applyFont="1" applyFill="1" applyBorder="1" applyAlignment="1">
      <alignment horizontal="left" vertical="top"/>
    </xf>
    <xf numFmtId="0" fontId="12" fillId="0" borderId="6" xfId="0" applyFont="1" applyFill="1" applyBorder="1" applyAlignment="1">
      <alignment horizontal="left" vertical="center" wrapText="1"/>
    </xf>
    <xf numFmtId="0" fontId="13" fillId="4" borderId="6" xfId="0" applyFont="1" applyFill="1" applyBorder="1" applyAlignment="1">
      <alignment horizontal="left" vertical="top" wrapText="1"/>
    </xf>
    <xf numFmtId="0" fontId="13" fillId="6" borderId="6" xfId="0" applyFont="1" applyFill="1" applyBorder="1" applyAlignment="1">
      <alignment horizontal="left" vertical="top" wrapText="1"/>
    </xf>
    <xf numFmtId="0" fontId="12" fillId="0" borderId="4" xfId="0" applyFont="1" applyFill="1" applyBorder="1" applyAlignment="1">
      <alignment horizontal="left" vertical="center" wrapText="1"/>
    </xf>
    <xf numFmtId="0" fontId="14" fillId="0" borderId="3" xfId="0" applyFont="1" applyFill="1" applyBorder="1" applyAlignment="1">
      <alignment horizontal="left" vertical="top"/>
    </xf>
    <xf numFmtId="0" fontId="14" fillId="6" borderId="3" xfId="0" applyFont="1" applyFill="1" applyBorder="1" applyAlignment="1">
      <alignment horizontal="left" vertical="top"/>
    </xf>
    <xf numFmtId="0" fontId="14" fillId="6" borderId="3" xfId="0" applyFont="1" applyFill="1" applyBorder="1" applyAlignment="1">
      <alignment vertical="top" wrapText="1"/>
    </xf>
    <xf numFmtId="0" fontId="4" fillId="0" borderId="3" xfId="0" applyFont="1" applyBorder="1" applyAlignment="1">
      <alignment vertical="top" wrapText="1"/>
    </xf>
    <xf numFmtId="0" fontId="14" fillId="0" borderId="0" xfId="0" applyFont="1"/>
    <xf numFmtId="0" fontId="14" fillId="0" borderId="3" xfId="0" applyFont="1" applyBorder="1" applyAlignment="1">
      <alignment vertical="top" wrapText="1"/>
    </xf>
    <xf numFmtId="0" fontId="4" fillId="8" borderId="3" xfId="0" applyFont="1" applyFill="1" applyBorder="1" applyAlignment="1">
      <alignment vertical="top" wrapText="1"/>
    </xf>
    <xf numFmtId="0" fontId="4" fillId="6" borderId="3" xfId="0" applyFont="1" applyFill="1" applyBorder="1" applyAlignment="1">
      <alignment vertical="top" wrapText="1"/>
    </xf>
    <xf numFmtId="0" fontId="4" fillId="0" borderId="3" xfId="0" applyFont="1" applyFill="1" applyBorder="1" applyAlignment="1">
      <alignment vertical="top" wrapText="1"/>
    </xf>
    <xf numFmtId="0" fontId="16" fillId="6" borderId="3" xfId="0" applyFont="1" applyFill="1" applyBorder="1" applyAlignment="1">
      <alignment horizontal="left" vertical="top"/>
    </xf>
    <xf numFmtId="0" fontId="14" fillId="0" borderId="3" xfId="0" applyFont="1" applyBorder="1" applyAlignment="1">
      <alignment horizontal="justify" vertical="top"/>
    </xf>
    <xf numFmtId="0" fontId="14" fillId="0" borderId="3" xfId="0" applyFont="1" applyFill="1" applyBorder="1" applyAlignment="1">
      <alignment vertical="top" wrapText="1"/>
    </xf>
    <xf numFmtId="0" fontId="21" fillId="0" borderId="0" xfId="0" applyFont="1" applyAlignment="1">
      <alignment horizontal="left" vertical="center" wrapText="1" indent="2"/>
    </xf>
    <xf numFmtId="0" fontId="7" fillId="0" borderId="0" xfId="0" applyFont="1"/>
    <xf numFmtId="0" fontId="14" fillId="0" borderId="3" xfId="0" applyNumberFormat="1" applyFont="1" applyFill="1" applyBorder="1" applyAlignment="1">
      <alignment horizontal="left" vertical="top"/>
    </xf>
    <xf numFmtId="0" fontId="22" fillId="0" borderId="3" xfId="0" applyNumberFormat="1" applyFont="1" applyFill="1" applyBorder="1" applyAlignment="1">
      <alignment horizontal="left" vertical="top"/>
    </xf>
    <xf numFmtId="0" fontId="23" fillId="0" borderId="3" xfId="0" applyFont="1" applyBorder="1" applyAlignment="1">
      <alignment horizontal="left" vertical="top" wrapText="1"/>
    </xf>
    <xf numFmtId="0" fontId="23"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23" fillId="6" borderId="6" xfId="0" applyFont="1" applyFill="1" applyBorder="1" applyAlignment="1">
      <alignment horizontal="left" vertical="top" wrapText="1"/>
    </xf>
    <xf numFmtId="0" fontId="23" fillId="0" borderId="2" xfId="0" applyFont="1" applyBorder="1" applyAlignment="1">
      <alignment horizontal="left" vertical="top" wrapText="1"/>
    </xf>
    <xf numFmtId="0" fontId="12" fillId="0" borderId="3" xfId="2" applyFont="1" applyBorder="1" applyAlignment="1">
      <alignment horizontal="left" vertical="center" wrapText="1"/>
    </xf>
    <xf numFmtId="0" fontId="13" fillId="6" borderId="3" xfId="2" applyFont="1" applyFill="1" applyBorder="1" applyAlignment="1">
      <alignment horizontal="left" vertical="top" wrapText="1"/>
    </xf>
    <xf numFmtId="0" fontId="14"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3" fillId="2" borderId="10" xfId="0" applyFont="1" applyFill="1"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25" fillId="0" borderId="0" xfId="0" applyNumberFormat="1" applyFont="1" applyFill="1" applyBorder="1" applyAlignment="1" applyProtection="1">
      <alignment horizontal="left" vertical="center"/>
    </xf>
    <xf numFmtId="0" fontId="0" fillId="5" borderId="3" xfId="0" applyFill="1" applyBorder="1" applyAlignment="1">
      <alignment horizontal="center" vertical="center"/>
    </xf>
    <xf numFmtId="0" fontId="2" fillId="3" borderId="3" xfId="0" applyFont="1" applyFill="1" applyBorder="1" applyAlignment="1">
      <alignment horizontal="center" vertical="center"/>
    </xf>
    <xf numFmtId="0" fontId="0" fillId="3" borderId="3" xfId="0" applyFill="1" applyBorder="1" applyAlignment="1">
      <alignment horizontal="center" vertical="center"/>
    </xf>
    <xf numFmtId="0" fontId="1" fillId="0" borderId="0" xfId="0" applyFont="1" applyAlignment="1">
      <alignment horizontal="left" vertical="center"/>
    </xf>
    <xf numFmtId="0" fontId="14" fillId="0" borderId="3" xfId="2" applyFont="1" applyBorder="1" applyAlignment="1">
      <alignment horizontal="left" vertical="top" wrapText="1"/>
    </xf>
    <xf numFmtId="0" fontId="14" fillId="6" borderId="3" xfId="2" applyFont="1" applyFill="1" applyBorder="1" applyAlignment="1">
      <alignment horizontal="left" vertical="top" wrapText="1"/>
    </xf>
    <xf numFmtId="0" fontId="12" fillId="0" borderId="4" xfId="2" applyFont="1" applyBorder="1" applyAlignment="1">
      <alignment horizontal="left" vertical="center" wrapText="1"/>
    </xf>
    <xf numFmtId="0" fontId="14" fillId="0" borderId="3" xfId="2" applyFont="1" applyBorder="1" applyAlignment="1">
      <alignment horizontal="left" vertical="top"/>
    </xf>
    <xf numFmtId="0" fontId="22" fillId="0" borderId="3" xfId="2" applyFont="1" applyBorder="1" applyAlignment="1">
      <alignment horizontal="left" vertical="top"/>
    </xf>
    <xf numFmtId="0" fontId="23" fillId="0" borderId="3" xfId="2" applyFont="1" applyBorder="1" applyAlignment="1">
      <alignment horizontal="left" vertical="top" wrapText="1"/>
    </xf>
    <xf numFmtId="0" fontId="23" fillId="6" borderId="3" xfId="2" applyFont="1" applyFill="1" applyBorder="1" applyAlignment="1">
      <alignment horizontal="left" vertical="top" wrapText="1"/>
    </xf>
    <xf numFmtId="0" fontId="15" fillId="0" borderId="3" xfId="2" applyFont="1" applyBorder="1" applyAlignment="1">
      <alignment horizontal="left" vertical="top" wrapText="1"/>
    </xf>
    <xf numFmtId="0" fontId="15" fillId="6" borderId="3" xfId="2" applyFont="1" applyFill="1" applyBorder="1" applyAlignment="1">
      <alignment horizontal="left" vertical="top" wrapText="1"/>
    </xf>
    <xf numFmtId="0" fontId="15" fillId="0" borderId="0" xfId="2" applyFont="1" applyAlignment="1">
      <alignment horizontal="left" vertical="top" wrapText="1"/>
    </xf>
    <xf numFmtId="0" fontId="23" fillId="0" borderId="6" xfId="2" applyFont="1" applyBorder="1" applyAlignment="1">
      <alignment horizontal="left" vertical="top" wrapText="1"/>
    </xf>
    <xf numFmtId="0" fontId="23" fillId="6" borderId="6" xfId="2" applyFont="1" applyFill="1" applyBorder="1" applyAlignment="1">
      <alignment horizontal="left" vertical="top" wrapText="1"/>
    </xf>
    <xf numFmtId="0" fontId="12" fillId="0" borderId="3" xfId="2" applyFont="1" applyBorder="1" applyAlignment="1">
      <alignment horizontal="left" vertical="top" wrapText="1"/>
    </xf>
    <xf numFmtId="0" fontId="15" fillId="0" borderId="3" xfId="2" applyFont="1" applyBorder="1" applyAlignment="1">
      <alignment horizontal="left" vertical="top"/>
    </xf>
    <xf numFmtId="0" fontId="15" fillId="0" borderId="3" xfId="2" applyFont="1" applyBorder="1" applyAlignment="1">
      <alignment vertical="top"/>
    </xf>
    <xf numFmtId="0" fontId="0" fillId="0" borderId="0" xfId="0"/>
    <xf numFmtId="0" fontId="2" fillId="0" borderId="0" xfId="0" applyFont="1"/>
    <xf numFmtId="0" fontId="4" fillId="9" borderId="2" xfId="0" applyFont="1" applyFill="1" applyBorder="1" applyAlignment="1">
      <alignment vertical="center"/>
    </xf>
    <xf numFmtId="0" fontId="4" fillId="9" borderId="3" xfId="0"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26" fillId="0" borderId="3" xfId="0" applyFont="1" applyFill="1" applyBorder="1" applyAlignment="1">
      <alignment horizontal="left" vertical="top" wrapText="1"/>
    </xf>
    <xf numFmtId="0" fontId="14" fillId="0" borderId="0" xfId="0" applyFont="1" applyAlignment="1">
      <alignment horizontal="left" vertical="top" wrapText="1"/>
    </xf>
    <xf numFmtId="0" fontId="26" fillId="6" borderId="3" xfId="0" applyFont="1" applyFill="1" applyBorder="1" applyAlignment="1">
      <alignment horizontal="left" vertical="top" wrapText="1"/>
    </xf>
    <xf numFmtId="0" fontId="0" fillId="0" borderId="4" xfId="0" applyBorder="1"/>
    <xf numFmtId="0" fontId="14" fillId="0" borderId="0" xfId="0" applyFont="1" applyAlignment="1">
      <alignment vertical="top" wrapText="1"/>
    </xf>
    <xf numFmtId="0" fontId="14" fillId="0" borderId="0" xfId="0" applyFont="1" applyBorder="1" applyAlignment="1">
      <alignment horizontal="justify" vertical="top"/>
    </xf>
    <xf numFmtId="0" fontId="10" fillId="0" borderId="4" xfId="0" applyFont="1" applyBorder="1" applyAlignment="1">
      <alignment vertical="center"/>
    </xf>
    <xf numFmtId="0" fontId="13" fillId="0" borderId="3" xfId="0" applyFont="1" applyFill="1" applyBorder="1" applyAlignment="1">
      <alignment horizontal="left" vertical="top" wrapText="1"/>
    </xf>
    <xf numFmtId="0" fontId="11" fillId="7" borderId="21" xfId="0" applyFont="1" applyFill="1" applyBorder="1" applyAlignment="1">
      <alignment horizontal="center" vertical="top" wrapText="1"/>
    </xf>
    <xf numFmtId="0" fontId="0" fillId="0" borderId="0" xfId="0" applyAlignment="1">
      <alignment vertical="top"/>
    </xf>
    <xf numFmtId="0" fontId="14" fillId="6" borderId="2" xfId="0" applyFont="1" applyFill="1" applyBorder="1" applyAlignment="1">
      <alignment horizontal="left" vertical="top" wrapText="1"/>
    </xf>
    <xf numFmtId="0" fontId="14" fillId="6" borderId="2" xfId="0" applyFont="1" applyFill="1" applyBorder="1" applyAlignment="1">
      <alignment vertical="top" wrapText="1"/>
    </xf>
    <xf numFmtId="0" fontId="14" fillId="0" borderId="2" xfId="0" applyFont="1" applyBorder="1" applyAlignment="1">
      <alignment vertical="top" wrapText="1"/>
    </xf>
    <xf numFmtId="0" fontId="14" fillId="0" borderId="2" xfId="0" applyFont="1" applyBorder="1" applyAlignment="1">
      <alignment horizontal="left" vertical="top" wrapText="1"/>
    </xf>
    <xf numFmtId="0" fontId="15" fillId="0" borderId="3" xfId="0" applyFont="1" applyBorder="1" applyAlignment="1">
      <alignment horizontal="justify" vertical="top"/>
    </xf>
    <xf numFmtId="0" fontId="1" fillId="0" borderId="23" xfId="0" applyFont="1" applyBorder="1" applyAlignment="1">
      <alignment horizontal="left" vertical="center"/>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7" xfId="0" applyFont="1" applyFill="1" applyBorder="1" applyAlignment="1">
      <alignment horizontal="left"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0" borderId="12" xfId="0" applyFont="1" applyBorder="1" applyAlignment="1">
      <alignment horizontal="left" vertical="center"/>
    </xf>
    <xf numFmtId="0" fontId="8" fillId="0" borderId="3" xfId="0" applyFont="1" applyBorder="1" applyAlignment="1">
      <alignment horizontal="center" vertical="center" wrapText="1"/>
    </xf>
  </cellXfs>
  <cellStyles count="3">
    <cellStyle name="Hivatkozás" xfId="1" builtinId="8"/>
    <cellStyle name="Normál" xfId="0" builtinId="0"/>
    <cellStyle name="Normá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abSelected="1" topLeftCell="A19" zoomScale="85" zoomScaleNormal="85" zoomScaleSheetLayoutView="100" workbookViewId="0">
      <selection activeCell="E63" sqref="E63"/>
    </sheetView>
  </sheetViews>
  <sheetFormatPr defaultColWidth="8.85546875" defaultRowHeight="15"/>
  <cols>
    <col min="1" max="2" width="9.140625" style="9" customWidth="1"/>
    <col min="3" max="3" width="8.85546875" style="9"/>
    <col min="4" max="4" width="49" style="12" customWidth="1"/>
    <col min="5" max="5" width="57.7109375" style="12" customWidth="1"/>
    <col min="6" max="6" width="8.85546875" style="12"/>
    <col min="7" max="7" width="34.140625" style="12" bestFit="1" customWidth="1"/>
    <col min="8" max="8" width="8.85546875" style="9"/>
    <col min="9" max="13" width="9.140625" style="9"/>
    <col min="14" max="14" width="14" style="12" customWidth="1"/>
    <col min="15" max="16384" width="8.85546875" style="12"/>
  </cols>
  <sheetData>
    <row r="1" spans="1:14">
      <c r="A1" s="84" t="s">
        <v>0</v>
      </c>
      <c r="I1" s="8"/>
    </row>
    <row r="3" spans="1:14" s="4" customFormat="1" ht="45" customHeight="1">
      <c r="A3" s="126" t="s">
        <v>1</v>
      </c>
      <c r="B3" s="127"/>
      <c r="C3" s="128" t="s">
        <v>2</v>
      </c>
      <c r="D3" s="129" t="s">
        <v>3</v>
      </c>
      <c r="E3" s="130" t="s">
        <v>4</v>
      </c>
      <c r="F3" s="132" t="s">
        <v>5</v>
      </c>
      <c r="G3" s="133" t="s">
        <v>6</v>
      </c>
      <c r="H3" s="132" t="s">
        <v>7</v>
      </c>
      <c r="I3" s="135" t="s">
        <v>8</v>
      </c>
      <c r="J3" s="136"/>
      <c r="K3" s="129" t="s">
        <v>9</v>
      </c>
      <c r="L3" s="129" t="s">
        <v>10</v>
      </c>
      <c r="M3" s="129" t="s">
        <v>11</v>
      </c>
      <c r="N3" s="124" t="s">
        <v>12</v>
      </c>
    </row>
    <row r="4" spans="1:14" s="6" customFormat="1" ht="27.75" customHeight="1">
      <c r="A4" s="7" t="s">
        <v>13</v>
      </c>
      <c r="B4" s="76" t="s">
        <v>14</v>
      </c>
      <c r="C4" s="129"/>
      <c r="D4" s="129"/>
      <c r="E4" s="131"/>
      <c r="F4" s="132"/>
      <c r="G4" s="134"/>
      <c r="H4" s="132"/>
      <c r="I4" s="1" t="s">
        <v>15</v>
      </c>
      <c r="J4" s="1" t="s">
        <v>16</v>
      </c>
      <c r="K4" s="137"/>
      <c r="L4" s="137"/>
      <c r="M4" s="129"/>
      <c r="N4" s="125"/>
    </row>
    <row r="5" spans="1:14" s="9" customFormat="1" ht="30" customHeight="1">
      <c r="A5" s="11" t="s">
        <v>17</v>
      </c>
      <c r="B5" s="11"/>
      <c r="C5" s="15" t="s">
        <v>18</v>
      </c>
      <c r="D5" s="18" t="s">
        <v>19</v>
      </c>
      <c r="E5" s="19" t="s">
        <v>20</v>
      </c>
      <c r="F5" s="18"/>
      <c r="G5" s="19" t="s">
        <v>21</v>
      </c>
      <c r="H5" s="11" t="s">
        <v>22</v>
      </c>
      <c r="I5" s="10">
        <v>0</v>
      </c>
      <c r="J5" s="10">
        <v>1</v>
      </c>
      <c r="K5" s="10">
        <v>2</v>
      </c>
      <c r="L5" s="10" t="s">
        <v>23</v>
      </c>
      <c r="M5" s="11" t="s">
        <v>24</v>
      </c>
      <c r="N5" s="16"/>
    </row>
    <row r="6" spans="1:14" s="9" customFormat="1" ht="30" customHeight="1">
      <c r="A6" s="11" t="s">
        <v>17</v>
      </c>
      <c r="B6" s="11"/>
      <c r="C6" s="15" t="s">
        <v>25</v>
      </c>
      <c r="D6" s="18" t="s">
        <v>26</v>
      </c>
      <c r="E6" s="18" t="s">
        <v>27</v>
      </c>
      <c r="F6" s="18"/>
      <c r="G6" s="18" t="s">
        <v>28</v>
      </c>
      <c r="H6" s="11" t="s">
        <v>29</v>
      </c>
      <c r="I6" s="11">
        <v>0</v>
      </c>
      <c r="J6" s="11">
        <v>1</v>
      </c>
      <c r="K6" s="11">
        <v>2</v>
      </c>
      <c r="L6" s="11" t="s">
        <v>23</v>
      </c>
      <c r="M6" s="11" t="s">
        <v>24</v>
      </c>
      <c r="N6" s="11"/>
    </row>
    <row r="7" spans="1:14" s="9" customFormat="1" ht="30" customHeight="1">
      <c r="A7" s="11"/>
      <c r="B7" s="11" t="s">
        <v>17</v>
      </c>
      <c r="C7" s="15" t="s">
        <v>30</v>
      </c>
      <c r="D7" s="18" t="s">
        <v>31</v>
      </c>
      <c r="E7" s="18" t="s">
        <v>32</v>
      </c>
      <c r="F7" s="18"/>
      <c r="G7" s="18" t="s">
        <v>33</v>
      </c>
      <c r="H7" s="11" t="s">
        <v>34</v>
      </c>
      <c r="I7" s="11">
        <v>0</v>
      </c>
      <c r="J7" s="11">
        <v>1</v>
      </c>
      <c r="K7" s="11">
        <v>2</v>
      </c>
      <c r="L7" s="11" t="s">
        <v>23</v>
      </c>
      <c r="M7" s="11" t="s">
        <v>24</v>
      </c>
      <c r="N7" s="11"/>
    </row>
    <row r="8" spans="1:14" s="9" customFormat="1" ht="30" customHeight="1">
      <c r="A8" s="11"/>
      <c r="B8" s="11" t="s">
        <v>17</v>
      </c>
      <c r="C8" s="15" t="s">
        <v>35</v>
      </c>
      <c r="D8" s="18" t="s">
        <v>36</v>
      </c>
      <c r="E8" s="18" t="s">
        <v>37</v>
      </c>
      <c r="F8" s="18"/>
      <c r="G8" s="18" t="s">
        <v>38</v>
      </c>
      <c r="H8" s="11" t="s">
        <v>39</v>
      </c>
      <c r="I8" s="11">
        <v>0</v>
      </c>
      <c r="J8" s="11">
        <v>1</v>
      </c>
      <c r="K8" s="11">
        <v>2</v>
      </c>
      <c r="L8" s="11" t="s">
        <v>23</v>
      </c>
      <c r="M8" s="11" t="s">
        <v>24</v>
      </c>
      <c r="N8" s="11"/>
    </row>
    <row r="9" spans="1:14" s="9" customFormat="1" ht="30" customHeight="1">
      <c r="A9" s="11"/>
      <c r="B9" s="11" t="s">
        <v>17</v>
      </c>
      <c r="C9" s="15" t="s">
        <v>40</v>
      </c>
      <c r="D9" s="18" t="s">
        <v>41</v>
      </c>
      <c r="E9" s="18" t="s">
        <v>42</v>
      </c>
      <c r="F9" s="18"/>
      <c r="G9" s="18" t="s">
        <v>43</v>
      </c>
      <c r="H9" s="11" t="s">
        <v>22</v>
      </c>
      <c r="I9" s="11">
        <v>0</v>
      </c>
      <c r="J9" s="11">
        <v>1</v>
      </c>
      <c r="K9" s="11">
        <v>2</v>
      </c>
      <c r="L9" s="11" t="s">
        <v>23</v>
      </c>
      <c r="M9" s="11" t="s">
        <v>24</v>
      </c>
      <c r="N9" s="11"/>
    </row>
    <row r="10" spans="1:14" s="9" customFormat="1" ht="30" customHeight="1">
      <c r="A10" s="11"/>
      <c r="B10" s="11" t="s">
        <v>17</v>
      </c>
      <c r="C10" s="15" t="s">
        <v>44</v>
      </c>
      <c r="D10" s="18" t="s">
        <v>45</v>
      </c>
      <c r="E10" s="18" t="s">
        <v>46</v>
      </c>
      <c r="F10" s="18"/>
      <c r="G10" s="18" t="s">
        <v>864</v>
      </c>
      <c r="H10" s="11" t="s">
        <v>22</v>
      </c>
      <c r="I10" s="11">
        <v>1</v>
      </c>
      <c r="J10" s="11">
        <v>0</v>
      </c>
      <c r="K10" s="11">
        <v>2</v>
      </c>
      <c r="L10" s="11" t="s">
        <v>23</v>
      </c>
      <c r="M10" s="11" t="s">
        <v>24</v>
      </c>
      <c r="N10" s="11"/>
    </row>
    <row r="11" spans="1:14" s="9" customFormat="1" ht="30" customHeight="1">
      <c r="A11" s="11" t="s">
        <v>17</v>
      </c>
      <c r="B11" s="11"/>
      <c r="C11" s="15" t="s">
        <v>47</v>
      </c>
      <c r="D11" s="19" t="s">
        <v>48</v>
      </c>
      <c r="E11" s="18" t="s">
        <v>49</v>
      </c>
      <c r="F11" s="18"/>
      <c r="G11" s="18" t="s">
        <v>50</v>
      </c>
      <c r="H11" s="11" t="s">
        <v>22</v>
      </c>
      <c r="I11" s="11">
        <v>1</v>
      </c>
      <c r="J11" s="11">
        <v>0</v>
      </c>
      <c r="K11" s="11">
        <v>2</v>
      </c>
      <c r="L11" s="11" t="s">
        <v>23</v>
      </c>
      <c r="M11" s="11" t="s">
        <v>24</v>
      </c>
      <c r="N11" s="11"/>
    </row>
    <row r="12" spans="1:14" s="9" customFormat="1" ht="30" customHeight="1">
      <c r="A12" s="11" t="s">
        <v>17</v>
      </c>
      <c r="B12" s="11"/>
      <c r="C12" s="15" t="s">
        <v>51</v>
      </c>
      <c r="D12" s="18" t="s">
        <v>52</v>
      </c>
      <c r="E12" s="18" t="s">
        <v>53</v>
      </c>
      <c r="F12" s="18"/>
      <c r="G12" s="18" t="s">
        <v>663</v>
      </c>
      <c r="H12" s="11" t="s">
        <v>54</v>
      </c>
      <c r="I12" s="11">
        <v>1</v>
      </c>
      <c r="J12" s="11">
        <v>0</v>
      </c>
      <c r="K12" s="11">
        <v>2</v>
      </c>
      <c r="L12" s="11" t="s">
        <v>23</v>
      </c>
      <c r="M12" s="11" t="s">
        <v>24</v>
      </c>
      <c r="N12" s="11"/>
    </row>
    <row r="13" spans="1:14" s="9" customFormat="1" ht="30" customHeight="1">
      <c r="A13" s="11" t="s">
        <v>17</v>
      </c>
      <c r="B13" s="11"/>
      <c r="C13" s="15" t="s">
        <v>55</v>
      </c>
      <c r="D13" s="18" t="s">
        <v>56</v>
      </c>
      <c r="E13" s="18" t="s">
        <v>57</v>
      </c>
      <c r="F13" s="18"/>
      <c r="G13" s="18" t="s">
        <v>58</v>
      </c>
      <c r="H13" s="11" t="s">
        <v>22</v>
      </c>
      <c r="I13" s="11">
        <v>1</v>
      </c>
      <c r="J13" s="11">
        <v>0</v>
      </c>
      <c r="K13" s="11">
        <v>2</v>
      </c>
      <c r="L13" s="11" t="s">
        <v>23</v>
      </c>
      <c r="M13" s="11" t="s">
        <v>24</v>
      </c>
      <c r="N13" s="11"/>
    </row>
    <row r="14" spans="1:14" s="9" customFormat="1" ht="30" customHeight="1">
      <c r="A14" s="11"/>
      <c r="B14" s="11" t="s">
        <v>17</v>
      </c>
      <c r="C14" s="15" t="s">
        <v>59</v>
      </c>
      <c r="D14" s="18" t="s">
        <v>60</v>
      </c>
      <c r="E14" s="18" t="s">
        <v>61</v>
      </c>
      <c r="F14" s="18"/>
      <c r="G14" s="18" t="s">
        <v>62</v>
      </c>
      <c r="H14" s="11" t="s">
        <v>29</v>
      </c>
      <c r="I14" s="11">
        <v>0</v>
      </c>
      <c r="J14" s="11">
        <v>1</v>
      </c>
      <c r="K14" s="11">
        <v>2</v>
      </c>
      <c r="L14" s="11" t="s">
        <v>23</v>
      </c>
      <c r="M14" s="11" t="s">
        <v>24</v>
      </c>
      <c r="N14" s="11"/>
    </row>
    <row r="15" spans="1:14" s="9" customFormat="1" ht="30" customHeight="1">
      <c r="A15" s="11" t="s">
        <v>17</v>
      </c>
      <c r="B15" s="11"/>
      <c r="C15" s="15" t="s">
        <v>63</v>
      </c>
      <c r="D15" s="18" t="s">
        <v>64</v>
      </c>
      <c r="E15" s="18" t="s">
        <v>65</v>
      </c>
      <c r="F15" s="18"/>
      <c r="G15" s="18" t="s">
        <v>66</v>
      </c>
      <c r="H15" s="11" t="s">
        <v>22</v>
      </c>
      <c r="I15" s="11">
        <v>1</v>
      </c>
      <c r="J15" s="11">
        <v>0</v>
      </c>
      <c r="K15" s="11">
        <v>2</v>
      </c>
      <c r="L15" s="11" t="s">
        <v>23</v>
      </c>
      <c r="M15" s="11" t="s">
        <v>24</v>
      </c>
      <c r="N15" s="11"/>
    </row>
    <row r="16" spans="1:14" s="9" customFormat="1" ht="30" customHeight="1">
      <c r="A16" s="11" t="s">
        <v>17</v>
      </c>
      <c r="B16" s="11"/>
      <c r="C16" s="15" t="s">
        <v>67</v>
      </c>
      <c r="D16" s="18" t="s">
        <v>68</v>
      </c>
      <c r="E16" s="18" t="s">
        <v>69</v>
      </c>
      <c r="F16" s="18"/>
      <c r="G16" s="18" t="s">
        <v>70</v>
      </c>
      <c r="H16" s="11" t="s">
        <v>22</v>
      </c>
      <c r="I16" s="11">
        <v>1</v>
      </c>
      <c r="J16" s="11">
        <v>0</v>
      </c>
      <c r="K16" s="11">
        <v>2</v>
      </c>
      <c r="L16" s="11" t="s">
        <v>23</v>
      </c>
      <c r="M16" s="11" t="s">
        <v>24</v>
      </c>
      <c r="N16" s="11"/>
    </row>
    <row r="17" spans="1:14" s="9" customFormat="1" ht="30" customHeight="1">
      <c r="A17" s="11" t="s">
        <v>17</v>
      </c>
      <c r="B17" s="11"/>
      <c r="C17" s="15" t="s">
        <v>71</v>
      </c>
      <c r="D17" s="18" t="s">
        <v>72</v>
      </c>
      <c r="E17" s="18" t="s">
        <v>73</v>
      </c>
      <c r="F17" s="22"/>
      <c r="G17" s="18" t="s">
        <v>74</v>
      </c>
      <c r="H17" s="11" t="s">
        <v>39</v>
      </c>
      <c r="I17" s="11">
        <v>0</v>
      </c>
      <c r="J17" s="11">
        <v>1</v>
      </c>
      <c r="K17" s="11">
        <v>2</v>
      </c>
      <c r="L17" s="11" t="s">
        <v>23</v>
      </c>
      <c r="M17" s="11" t="s">
        <v>24</v>
      </c>
      <c r="N17" s="11"/>
    </row>
    <row r="18" spans="1:14" s="9" customFormat="1" ht="30" customHeight="1">
      <c r="A18" s="11"/>
      <c r="B18" s="11" t="s">
        <v>17</v>
      </c>
      <c r="C18" s="15" t="s">
        <v>75</v>
      </c>
      <c r="D18" s="18" t="s">
        <v>76</v>
      </c>
      <c r="E18" s="18" t="s">
        <v>383</v>
      </c>
      <c r="F18" s="18"/>
      <c r="G18" s="18" t="s">
        <v>77</v>
      </c>
      <c r="H18" s="11" t="s">
        <v>78</v>
      </c>
      <c r="I18" s="11">
        <v>0</v>
      </c>
      <c r="J18" s="11">
        <v>1</v>
      </c>
      <c r="K18" s="11">
        <v>2</v>
      </c>
      <c r="L18" s="11" t="s">
        <v>23</v>
      </c>
      <c r="M18" s="11" t="s">
        <v>24</v>
      </c>
      <c r="N18" s="11"/>
    </row>
    <row r="19" spans="1:14" s="9" customFormat="1" ht="30" customHeight="1">
      <c r="A19" s="11" t="s">
        <v>17</v>
      </c>
      <c r="B19" s="11"/>
      <c r="C19" s="15" t="s">
        <v>79</v>
      </c>
      <c r="D19" s="18" t="s">
        <v>80</v>
      </c>
      <c r="E19" s="18" t="s">
        <v>81</v>
      </c>
      <c r="F19" s="18"/>
      <c r="G19" s="18" t="s">
        <v>82</v>
      </c>
      <c r="H19" s="11" t="s">
        <v>29</v>
      </c>
      <c r="I19" s="11">
        <v>1</v>
      </c>
      <c r="J19" s="11">
        <v>0</v>
      </c>
      <c r="K19" s="11">
        <v>2</v>
      </c>
      <c r="L19" s="11" t="s">
        <v>23</v>
      </c>
      <c r="M19" s="11" t="s">
        <v>24</v>
      </c>
      <c r="N19" s="11"/>
    </row>
    <row r="20" spans="1:14" s="9" customFormat="1" ht="30" customHeight="1">
      <c r="A20" s="11" t="s">
        <v>17</v>
      </c>
      <c r="B20" s="11"/>
      <c r="C20" s="15" t="s">
        <v>83</v>
      </c>
      <c r="D20" s="18" t="s">
        <v>84</v>
      </c>
      <c r="E20" s="18" t="s">
        <v>85</v>
      </c>
      <c r="F20" s="18"/>
      <c r="G20" s="18" t="s">
        <v>664</v>
      </c>
      <c r="H20" s="11" t="s">
        <v>86</v>
      </c>
      <c r="I20" s="11">
        <v>0</v>
      </c>
      <c r="J20" s="11">
        <v>1</v>
      </c>
      <c r="K20" s="11">
        <v>2</v>
      </c>
      <c r="L20" s="11" t="s">
        <v>23</v>
      </c>
      <c r="M20" s="11" t="s">
        <v>24</v>
      </c>
      <c r="N20" s="11"/>
    </row>
    <row r="21" spans="1:14" s="9" customFormat="1" ht="30" customHeight="1">
      <c r="A21" s="11" t="s">
        <v>17</v>
      </c>
      <c r="B21" s="11"/>
      <c r="C21" s="15" t="s">
        <v>87</v>
      </c>
      <c r="D21" s="18" t="s">
        <v>88</v>
      </c>
      <c r="E21" s="18" t="s">
        <v>89</v>
      </c>
      <c r="F21" s="18"/>
      <c r="G21" s="18" t="s">
        <v>867</v>
      </c>
      <c r="H21" s="11" t="s">
        <v>90</v>
      </c>
      <c r="I21" s="11">
        <v>0</v>
      </c>
      <c r="J21" s="11">
        <v>1</v>
      </c>
      <c r="K21" s="11">
        <v>2</v>
      </c>
      <c r="L21" s="11" t="s">
        <v>23</v>
      </c>
      <c r="M21" s="11" t="s">
        <v>24</v>
      </c>
      <c r="N21" s="11"/>
    </row>
    <row r="22" spans="1:14" s="9" customFormat="1" ht="30" customHeight="1">
      <c r="A22" s="11"/>
      <c r="B22" s="11" t="s">
        <v>17</v>
      </c>
      <c r="C22" s="15" t="s">
        <v>91</v>
      </c>
      <c r="D22" s="80" t="s">
        <v>672</v>
      </c>
      <c r="E22" s="18" t="s">
        <v>92</v>
      </c>
      <c r="F22" s="18"/>
      <c r="G22" s="18" t="s">
        <v>190</v>
      </c>
      <c r="H22" s="11" t="s">
        <v>29</v>
      </c>
      <c r="I22" s="11">
        <v>1</v>
      </c>
      <c r="J22" s="11">
        <v>0</v>
      </c>
      <c r="K22" s="11">
        <v>2</v>
      </c>
      <c r="L22" s="11" t="s">
        <v>23</v>
      </c>
      <c r="M22" s="11" t="s">
        <v>24</v>
      </c>
      <c r="N22" s="11"/>
    </row>
    <row r="23" spans="1:14" s="9" customFormat="1" ht="30" customHeight="1">
      <c r="A23" s="11" t="s">
        <v>17</v>
      </c>
      <c r="B23" s="11"/>
      <c r="C23" s="15" t="s">
        <v>93</v>
      </c>
      <c r="D23" s="18" t="s">
        <v>94</v>
      </c>
      <c r="E23" s="18" t="s">
        <v>95</v>
      </c>
      <c r="F23" s="18"/>
      <c r="G23" s="18" t="s">
        <v>96</v>
      </c>
      <c r="H23" s="11" t="s">
        <v>78</v>
      </c>
      <c r="I23" s="11">
        <v>0</v>
      </c>
      <c r="J23" s="11">
        <v>1</v>
      </c>
      <c r="K23" s="11">
        <v>2</v>
      </c>
      <c r="L23" s="11" t="s">
        <v>23</v>
      </c>
      <c r="M23" s="11" t="s">
        <v>24</v>
      </c>
      <c r="N23" s="11"/>
    </row>
    <row r="24" spans="1:14" s="9" customFormat="1" ht="30" customHeight="1">
      <c r="A24" s="11" t="s">
        <v>17</v>
      </c>
      <c r="B24" s="11"/>
      <c r="C24" s="15" t="s">
        <v>97</v>
      </c>
      <c r="D24" s="18" t="s">
        <v>98</v>
      </c>
      <c r="E24" s="18" t="s">
        <v>99</v>
      </c>
      <c r="F24" s="18"/>
      <c r="G24" s="18" t="s">
        <v>805</v>
      </c>
      <c r="H24" s="11" t="s">
        <v>39</v>
      </c>
      <c r="I24" s="11">
        <v>0</v>
      </c>
      <c r="J24" s="11">
        <v>1</v>
      </c>
      <c r="K24" s="11">
        <v>2</v>
      </c>
      <c r="L24" s="11" t="s">
        <v>23</v>
      </c>
      <c r="M24" s="11" t="s">
        <v>24</v>
      </c>
      <c r="N24" s="11"/>
    </row>
    <row r="25" spans="1:14" s="9" customFormat="1" ht="30" customHeight="1">
      <c r="A25" s="11"/>
      <c r="B25" s="11" t="s">
        <v>17</v>
      </c>
      <c r="C25" s="15" t="s">
        <v>100</v>
      </c>
      <c r="D25" s="18" t="s">
        <v>101</v>
      </c>
      <c r="E25" s="18" t="s">
        <v>102</v>
      </c>
      <c r="F25" s="18"/>
      <c r="G25" s="18" t="s">
        <v>145</v>
      </c>
      <c r="H25" s="11" t="s">
        <v>29</v>
      </c>
      <c r="I25" s="11">
        <v>0</v>
      </c>
      <c r="J25" s="11">
        <v>1</v>
      </c>
      <c r="K25" s="11">
        <v>2</v>
      </c>
      <c r="L25" s="11" t="s">
        <v>23</v>
      </c>
      <c r="M25" s="11" t="s">
        <v>24</v>
      </c>
      <c r="N25" s="11"/>
    </row>
    <row r="26" spans="1:14" s="9" customFormat="1" ht="30" customHeight="1">
      <c r="A26" s="11" t="s">
        <v>17</v>
      </c>
      <c r="B26" s="11"/>
      <c r="C26" s="15" t="s">
        <v>103</v>
      </c>
      <c r="D26" s="18" t="s">
        <v>104</v>
      </c>
      <c r="E26" s="18" t="s">
        <v>105</v>
      </c>
      <c r="F26" s="18"/>
      <c r="G26" s="18" t="s">
        <v>106</v>
      </c>
      <c r="H26" s="11" t="s">
        <v>107</v>
      </c>
      <c r="I26" s="11">
        <v>1</v>
      </c>
      <c r="J26" s="11">
        <v>0</v>
      </c>
      <c r="K26" s="11">
        <v>2</v>
      </c>
      <c r="L26" s="11" t="s">
        <v>108</v>
      </c>
      <c r="M26" s="11" t="s">
        <v>24</v>
      </c>
      <c r="N26" s="11"/>
    </row>
    <row r="27" spans="1:14" s="9" customFormat="1" ht="30" customHeight="1">
      <c r="A27" s="11"/>
      <c r="B27" s="11" t="s">
        <v>17</v>
      </c>
      <c r="C27" s="15" t="s">
        <v>109</v>
      </c>
      <c r="D27" s="18" t="s">
        <v>110</v>
      </c>
      <c r="E27" s="18" t="s">
        <v>111</v>
      </c>
      <c r="F27" s="18"/>
      <c r="G27" s="18" t="s">
        <v>662</v>
      </c>
      <c r="H27" s="11" t="s">
        <v>22</v>
      </c>
      <c r="I27" s="11">
        <v>0</v>
      </c>
      <c r="J27" s="11">
        <v>1</v>
      </c>
      <c r="K27" s="11">
        <v>2</v>
      </c>
      <c r="L27" s="11" t="s">
        <v>23</v>
      </c>
      <c r="M27" s="11" t="s">
        <v>24</v>
      </c>
      <c r="N27" s="11"/>
    </row>
    <row r="28" spans="1:14" s="9" customFormat="1" ht="30" customHeight="1">
      <c r="A28" s="11" t="s">
        <v>17</v>
      </c>
      <c r="B28" s="11"/>
      <c r="C28" s="15" t="s">
        <v>114</v>
      </c>
      <c r="D28" s="18" t="s">
        <v>115</v>
      </c>
      <c r="E28" s="18" t="s">
        <v>116</v>
      </c>
      <c r="F28" s="18"/>
      <c r="G28" s="18" t="s">
        <v>117</v>
      </c>
      <c r="H28" s="11" t="s">
        <v>34</v>
      </c>
      <c r="I28" s="11">
        <v>1</v>
      </c>
      <c r="J28" s="11">
        <v>0</v>
      </c>
      <c r="K28" s="11">
        <v>2</v>
      </c>
      <c r="L28" s="11" t="s">
        <v>108</v>
      </c>
      <c r="M28" s="11" t="s">
        <v>24</v>
      </c>
      <c r="N28" s="11"/>
    </row>
    <row r="29" spans="1:14" s="9" customFormat="1" ht="30" customHeight="1">
      <c r="A29" s="11" t="s">
        <v>17</v>
      </c>
      <c r="B29" s="11"/>
      <c r="C29" s="15" t="s">
        <v>118</v>
      </c>
      <c r="D29" s="18" t="s">
        <v>119</v>
      </c>
      <c r="E29" s="18" t="s">
        <v>120</v>
      </c>
      <c r="F29" s="18"/>
      <c r="G29" s="18" t="s">
        <v>121</v>
      </c>
      <c r="H29" s="11" t="s">
        <v>122</v>
      </c>
      <c r="I29" s="11">
        <v>0</v>
      </c>
      <c r="J29" s="11">
        <v>1</v>
      </c>
      <c r="K29" s="11">
        <v>2</v>
      </c>
      <c r="L29" s="11" t="s">
        <v>23</v>
      </c>
      <c r="M29" s="11" t="s">
        <v>24</v>
      </c>
      <c r="N29" s="11"/>
    </row>
    <row r="30" spans="1:14" s="9" customFormat="1" ht="30" customHeight="1">
      <c r="A30" s="11" t="s">
        <v>17</v>
      </c>
      <c r="B30" s="11"/>
      <c r="C30" s="15" t="s">
        <v>123</v>
      </c>
      <c r="D30" s="18" t="s">
        <v>124</v>
      </c>
      <c r="E30" s="18" t="s">
        <v>125</v>
      </c>
      <c r="F30" s="18"/>
      <c r="G30" s="18" t="s">
        <v>126</v>
      </c>
      <c r="H30" s="11" t="s">
        <v>107</v>
      </c>
      <c r="I30" s="11">
        <v>0</v>
      </c>
      <c r="J30" s="11">
        <v>1</v>
      </c>
      <c r="K30" s="11">
        <v>2</v>
      </c>
      <c r="L30" s="11" t="s">
        <v>23</v>
      </c>
      <c r="M30" s="11" t="s">
        <v>24</v>
      </c>
      <c r="N30" s="11"/>
    </row>
    <row r="31" spans="1:14" s="9" customFormat="1" ht="30" customHeight="1">
      <c r="A31" s="11" t="s">
        <v>17</v>
      </c>
      <c r="B31" s="11"/>
      <c r="C31" s="15" t="s">
        <v>127</v>
      </c>
      <c r="D31" s="18" t="s">
        <v>128</v>
      </c>
      <c r="E31" s="18" t="s">
        <v>129</v>
      </c>
      <c r="F31" s="18"/>
      <c r="G31" s="18" t="s">
        <v>130</v>
      </c>
      <c r="H31" s="11" t="s">
        <v>113</v>
      </c>
      <c r="I31" s="11">
        <v>1</v>
      </c>
      <c r="J31" s="11">
        <v>0</v>
      </c>
      <c r="K31" s="11">
        <v>2</v>
      </c>
      <c r="L31" s="11" t="s">
        <v>108</v>
      </c>
      <c r="M31" s="11" t="s">
        <v>24</v>
      </c>
      <c r="N31" s="11"/>
    </row>
    <row r="32" spans="1:14" s="9" customFormat="1" ht="30" customHeight="1">
      <c r="A32" s="11"/>
      <c r="B32" s="11" t="s">
        <v>17</v>
      </c>
      <c r="C32" s="15" t="s">
        <v>131</v>
      </c>
      <c r="D32" s="18" t="s">
        <v>132</v>
      </c>
      <c r="E32" s="18" t="s">
        <v>133</v>
      </c>
      <c r="F32" s="18"/>
      <c r="G32" s="18" t="s">
        <v>667</v>
      </c>
      <c r="H32" s="11" t="s">
        <v>54</v>
      </c>
      <c r="I32" s="11">
        <v>1</v>
      </c>
      <c r="J32" s="11">
        <v>0</v>
      </c>
      <c r="K32" s="11">
        <v>2</v>
      </c>
      <c r="L32" s="11" t="s">
        <v>23</v>
      </c>
      <c r="M32" s="11" t="s">
        <v>24</v>
      </c>
      <c r="N32" s="11"/>
    </row>
    <row r="33" spans="1:14" s="9" customFormat="1" ht="30" customHeight="1">
      <c r="A33" s="11"/>
      <c r="B33" s="11" t="s">
        <v>17</v>
      </c>
      <c r="C33" s="15" t="s">
        <v>134</v>
      </c>
      <c r="D33" s="18" t="s">
        <v>135</v>
      </c>
      <c r="E33" s="18" t="s">
        <v>136</v>
      </c>
      <c r="F33" s="18"/>
      <c r="G33" s="18" t="s">
        <v>137</v>
      </c>
      <c r="H33" s="11" t="s">
        <v>138</v>
      </c>
      <c r="I33" s="11">
        <v>1</v>
      </c>
      <c r="J33" s="11">
        <v>0</v>
      </c>
      <c r="K33" s="11">
        <v>2</v>
      </c>
      <c r="L33" s="11" t="s">
        <v>23</v>
      </c>
      <c r="M33" s="11" t="s">
        <v>24</v>
      </c>
      <c r="N33" s="11"/>
    </row>
    <row r="34" spans="1:14" s="9" customFormat="1" ht="30" customHeight="1">
      <c r="A34" s="11" t="s">
        <v>17</v>
      </c>
      <c r="B34" s="11"/>
      <c r="C34" s="15" t="s">
        <v>139</v>
      </c>
      <c r="D34" s="18" t="s">
        <v>140</v>
      </c>
      <c r="E34" s="18" t="s">
        <v>141</v>
      </c>
      <c r="F34" s="18"/>
      <c r="G34" s="18" t="s">
        <v>50</v>
      </c>
      <c r="H34" s="11" t="s">
        <v>22</v>
      </c>
      <c r="I34" s="11">
        <v>1</v>
      </c>
      <c r="J34" s="11">
        <v>0</v>
      </c>
      <c r="K34" s="11">
        <v>2</v>
      </c>
      <c r="L34" s="11" t="s">
        <v>23</v>
      </c>
      <c r="M34" s="11" t="s">
        <v>24</v>
      </c>
      <c r="N34" s="11"/>
    </row>
    <row r="35" spans="1:14" s="9" customFormat="1" ht="30" customHeight="1">
      <c r="A35" s="11"/>
      <c r="B35" s="11" t="s">
        <v>17</v>
      </c>
      <c r="C35" s="15" t="s">
        <v>142</v>
      </c>
      <c r="D35" s="18" t="s">
        <v>143</v>
      </c>
      <c r="E35" s="18" t="s">
        <v>144</v>
      </c>
      <c r="F35" s="18"/>
      <c r="G35" s="18" t="s">
        <v>145</v>
      </c>
      <c r="H35" s="11" t="s">
        <v>29</v>
      </c>
      <c r="I35" s="11">
        <v>1</v>
      </c>
      <c r="J35" s="11">
        <v>0</v>
      </c>
      <c r="K35" s="11">
        <v>2</v>
      </c>
      <c r="L35" s="11" t="s">
        <v>23</v>
      </c>
      <c r="M35" s="11" t="s">
        <v>24</v>
      </c>
      <c r="N35" s="11"/>
    </row>
    <row r="36" spans="1:14" s="9" customFormat="1" ht="30" customHeight="1">
      <c r="A36" s="11" t="s">
        <v>17</v>
      </c>
      <c r="B36" s="11"/>
      <c r="C36" s="15" t="s">
        <v>146</v>
      </c>
      <c r="D36" s="18" t="s">
        <v>147</v>
      </c>
      <c r="E36" s="18" t="s">
        <v>148</v>
      </c>
      <c r="F36" s="18"/>
      <c r="G36" s="18" t="s">
        <v>804</v>
      </c>
      <c r="H36" s="11" t="s">
        <v>39</v>
      </c>
      <c r="I36" s="11">
        <v>0</v>
      </c>
      <c r="J36" s="11">
        <v>1</v>
      </c>
      <c r="K36" s="11">
        <v>2</v>
      </c>
      <c r="L36" s="11" t="s">
        <v>23</v>
      </c>
      <c r="M36" s="11" t="s">
        <v>24</v>
      </c>
      <c r="N36" s="11"/>
    </row>
    <row r="37" spans="1:14" s="9" customFormat="1" ht="30" customHeight="1">
      <c r="A37" s="11"/>
      <c r="B37" s="11" t="s">
        <v>17</v>
      </c>
      <c r="C37" s="15" t="s">
        <v>149</v>
      </c>
      <c r="D37" s="18" t="s">
        <v>150</v>
      </c>
      <c r="E37" s="18" t="s">
        <v>151</v>
      </c>
      <c r="F37" s="18"/>
      <c r="G37" s="18" t="s">
        <v>668</v>
      </c>
      <c r="H37" s="11" t="s">
        <v>122</v>
      </c>
      <c r="I37" s="11">
        <v>0</v>
      </c>
      <c r="J37" s="11">
        <v>1</v>
      </c>
      <c r="K37" s="11">
        <v>2</v>
      </c>
      <c r="L37" s="11" t="s">
        <v>23</v>
      </c>
      <c r="M37" s="11" t="s">
        <v>24</v>
      </c>
      <c r="N37" s="11"/>
    </row>
    <row r="38" spans="1:14" s="9" customFormat="1" ht="30" customHeight="1">
      <c r="A38" s="11" t="s">
        <v>17</v>
      </c>
      <c r="B38" s="11"/>
      <c r="C38" s="15" t="s">
        <v>152</v>
      </c>
      <c r="D38" s="18" t="s">
        <v>153</v>
      </c>
      <c r="E38" s="18" t="s">
        <v>154</v>
      </c>
      <c r="F38" s="18"/>
      <c r="G38" s="18" t="s">
        <v>866</v>
      </c>
      <c r="H38" s="11" t="s">
        <v>107</v>
      </c>
      <c r="I38" s="11">
        <v>0</v>
      </c>
      <c r="J38" s="11">
        <v>2</v>
      </c>
      <c r="K38" s="11">
        <v>2</v>
      </c>
      <c r="L38" s="11" t="s">
        <v>23</v>
      </c>
      <c r="M38" s="11" t="s">
        <v>24</v>
      </c>
      <c r="N38" s="11" t="s">
        <v>709</v>
      </c>
    </row>
    <row r="39" spans="1:14" s="9" customFormat="1" ht="30" customHeight="1">
      <c r="A39" s="11" t="s">
        <v>17</v>
      </c>
      <c r="B39" s="11"/>
      <c r="C39" s="15" t="s">
        <v>155</v>
      </c>
      <c r="D39" s="78" t="s">
        <v>848</v>
      </c>
      <c r="E39" s="78" t="s">
        <v>156</v>
      </c>
      <c r="F39" s="77"/>
      <c r="G39" s="18" t="s">
        <v>157</v>
      </c>
      <c r="H39" s="79" t="s">
        <v>107</v>
      </c>
      <c r="I39" s="11">
        <v>0</v>
      </c>
      <c r="J39" s="11">
        <v>1</v>
      </c>
      <c r="K39" s="11">
        <v>2</v>
      </c>
      <c r="L39" s="11" t="s">
        <v>23</v>
      </c>
      <c r="M39" s="11" t="s">
        <v>24</v>
      </c>
      <c r="N39" s="11"/>
    </row>
    <row r="40" spans="1:14" s="9" customFormat="1" ht="30" customHeight="1">
      <c r="A40" s="11" t="s">
        <v>17</v>
      </c>
      <c r="B40" s="11" t="s">
        <v>17</v>
      </c>
      <c r="C40" s="15" t="s">
        <v>158</v>
      </c>
      <c r="D40" s="18" t="s">
        <v>159</v>
      </c>
      <c r="E40" s="18" t="s">
        <v>160</v>
      </c>
      <c r="F40" s="18"/>
      <c r="G40" s="18" t="s">
        <v>161</v>
      </c>
      <c r="H40" s="11" t="s">
        <v>138</v>
      </c>
      <c r="I40" s="11">
        <v>0</v>
      </c>
      <c r="J40" s="11">
        <v>2</v>
      </c>
      <c r="K40" s="11">
        <v>2</v>
      </c>
      <c r="L40" s="11" t="s">
        <v>23</v>
      </c>
      <c r="M40" s="11" t="s">
        <v>24</v>
      </c>
      <c r="N40" s="11"/>
    </row>
    <row r="41" spans="1:14" s="9" customFormat="1" ht="105">
      <c r="A41" s="11" t="s">
        <v>17</v>
      </c>
      <c r="B41" s="11" t="s">
        <v>17</v>
      </c>
      <c r="C41" s="21" t="s">
        <v>162</v>
      </c>
      <c r="D41" s="20" t="s">
        <v>163</v>
      </c>
      <c r="E41" s="18" t="s">
        <v>164</v>
      </c>
      <c r="F41" s="18"/>
      <c r="G41" s="18" t="s">
        <v>179</v>
      </c>
      <c r="H41" s="11" t="s">
        <v>29</v>
      </c>
      <c r="I41" s="11">
        <v>0</v>
      </c>
      <c r="J41" s="11">
        <v>2</v>
      </c>
      <c r="K41" s="11">
        <v>2</v>
      </c>
      <c r="L41" s="11" t="s">
        <v>22</v>
      </c>
      <c r="M41" s="11" t="s">
        <v>24</v>
      </c>
      <c r="N41" s="11"/>
    </row>
    <row r="42" spans="1:14" s="9" customFormat="1" ht="30" customHeight="1">
      <c r="A42" s="11" t="s">
        <v>17</v>
      </c>
      <c r="B42" s="11" t="s">
        <v>17</v>
      </c>
      <c r="C42" s="15" t="s">
        <v>165</v>
      </c>
      <c r="D42" s="18" t="s">
        <v>166</v>
      </c>
      <c r="E42" s="18" t="s">
        <v>167</v>
      </c>
      <c r="F42" s="18"/>
      <c r="G42" s="18" t="s">
        <v>669</v>
      </c>
      <c r="H42" s="11" t="s">
        <v>22</v>
      </c>
      <c r="I42" s="11">
        <v>0</v>
      </c>
      <c r="J42" s="11">
        <v>2</v>
      </c>
      <c r="K42" s="11">
        <v>2</v>
      </c>
      <c r="L42" s="11" t="s">
        <v>108</v>
      </c>
      <c r="M42" s="11" t="s">
        <v>24</v>
      </c>
      <c r="N42" s="11"/>
    </row>
    <row r="43" spans="1:14" s="9" customFormat="1" ht="30" customHeight="1">
      <c r="A43" s="11" t="s">
        <v>17</v>
      </c>
      <c r="B43" s="11" t="s">
        <v>17</v>
      </c>
      <c r="C43" s="15" t="s">
        <v>168</v>
      </c>
      <c r="D43" s="18" t="s">
        <v>169</v>
      </c>
      <c r="E43" s="18" t="s">
        <v>170</v>
      </c>
      <c r="F43" s="18"/>
      <c r="G43" s="18" t="s">
        <v>171</v>
      </c>
      <c r="H43" s="11" t="s">
        <v>29</v>
      </c>
      <c r="I43" s="11">
        <v>0</v>
      </c>
      <c r="J43" s="11">
        <v>1</v>
      </c>
      <c r="K43" s="11">
        <v>2</v>
      </c>
      <c r="L43" s="11" t="s">
        <v>23</v>
      </c>
      <c r="M43" s="11" t="s">
        <v>24</v>
      </c>
      <c r="N43" s="11"/>
    </row>
    <row r="44" spans="1:14" s="9" customFormat="1" ht="30" customHeight="1">
      <c r="A44" s="11" t="s">
        <v>17</v>
      </c>
      <c r="B44" s="11" t="s">
        <v>17</v>
      </c>
      <c r="C44" s="15" t="s">
        <v>172</v>
      </c>
      <c r="D44" s="18" t="s">
        <v>173</v>
      </c>
      <c r="E44" s="22" t="s">
        <v>849</v>
      </c>
      <c r="F44" s="22"/>
      <c r="G44" s="18" t="s">
        <v>174</v>
      </c>
      <c r="H44" s="11" t="s">
        <v>107</v>
      </c>
      <c r="I44" s="11">
        <v>0</v>
      </c>
      <c r="J44" s="11">
        <v>1</v>
      </c>
      <c r="K44" s="11">
        <v>2</v>
      </c>
      <c r="L44" s="11" t="s">
        <v>23</v>
      </c>
      <c r="M44" s="11" t="s">
        <v>24</v>
      </c>
      <c r="N44" s="11"/>
    </row>
    <row r="45" spans="1:14" s="9" customFormat="1" ht="30" customHeight="1">
      <c r="A45" s="11" t="s">
        <v>17</v>
      </c>
      <c r="B45" s="11" t="s">
        <v>17</v>
      </c>
      <c r="C45" s="15" t="s">
        <v>175</v>
      </c>
      <c r="D45" s="18" t="s">
        <v>176</v>
      </c>
      <c r="E45" s="22" t="s">
        <v>177</v>
      </c>
      <c r="F45" s="22"/>
      <c r="G45" s="18" t="s">
        <v>868</v>
      </c>
      <c r="H45" s="11" t="s">
        <v>90</v>
      </c>
      <c r="I45" s="11">
        <v>0</v>
      </c>
      <c r="J45" s="11">
        <v>2</v>
      </c>
      <c r="K45" s="11">
        <v>2</v>
      </c>
      <c r="L45" s="11" t="s">
        <v>23</v>
      </c>
      <c r="M45" s="11" t="s">
        <v>24</v>
      </c>
      <c r="N45" s="11"/>
    </row>
    <row r="46" spans="1:14" s="9" customFormat="1" ht="30" customHeight="1">
      <c r="A46" s="11" t="s">
        <v>17</v>
      </c>
      <c r="B46" s="11" t="s">
        <v>17</v>
      </c>
      <c r="C46" s="15" t="s">
        <v>178</v>
      </c>
      <c r="D46" s="18" t="s">
        <v>854</v>
      </c>
      <c r="E46" s="18" t="s">
        <v>673</v>
      </c>
      <c r="F46" s="22"/>
      <c r="G46" s="18" t="s">
        <v>179</v>
      </c>
      <c r="H46" s="11" t="s">
        <v>29</v>
      </c>
      <c r="I46" s="11">
        <v>0</v>
      </c>
      <c r="J46" s="11">
        <v>2</v>
      </c>
      <c r="K46" s="11">
        <v>2</v>
      </c>
      <c r="L46" s="11" t="s">
        <v>23</v>
      </c>
      <c r="M46" s="11" t="s">
        <v>24</v>
      </c>
      <c r="N46" s="11"/>
    </row>
    <row r="47" spans="1:14" s="9" customFormat="1" ht="30" customHeight="1">
      <c r="A47" s="11" t="s">
        <v>17</v>
      </c>
      <c r="B47" s="11" t="s">
        <v>17</v>
      </c>
      <c r="C47" s="15" t="s">
        <v>180</v>
      </c>
      <c r="D47" s="18" t="s">
        <v>181</v>
      </c>
      <c r="E47" s="22" t="s">
        <v>850</v>
      </c>
      <c r="F47" s="18"/>
      <c r="G47" s="18" t="s">
        <v>182</v>
      </c>
      <c r="H47" s="11" t="s">
        <v>138</v>
      </c>
      <c r="I47" s="11">
        <v>2</v>
      </c>
      <c r="J47" s="11">
        <v>0</v>
      </c>
      <c r="K47" s="11">
        <v>2</v>
      </c>
      <c r="L47" s="11" t="s">
        <v>23</v>
      </c>
      <c r="M47" s="11" t="s">
        <v>24</v>
      </c>
      <c r="N47" s="11"/>
    </row>
    <row r="48" spans="1:14" s="9" customFormat="1" ht="30" customHeight="1">
      <c r="A48" s="11" t="s">
        <v>17</v>
      </c>
      <c r="B48" s="11" t="s">
        <v>17</v>
      </c>
      <c r="C48" s="15" t="s">
        <v>183</v>
      </c>
      <c r="D48" s="18" t="s">
        <v>184</v>
      </c>
      <c r="E48" s="18" t="s">
        <v>851</v>
      </c>
      <c r="F48" s="18"/>
      <c r="G48" s="18" t="s">
        <v>185</v>
      </c>
      <c r="H48" s="11" t="s">
        <v>22</v>
      </c>
      <c r="I48" s="11">
        <v>1</v>
      </c>
      <c r="J48" s="11">
        <v>0</v>
      </c>
      <c r="K48" s="11">
        <v>2</v>
      </c>
      <c r="L48" s="11" t="s">
        <v>23</v>
      </c>
      <c r="M48" s="11" t="s">
        <v>24</v>
      </c>
      <c r="N48" s="11"/>
    </row>
    <row r="49" spans="1:14" s="9" customFormat="1" ht="30" customHeight="1">
      <c r="A49" s="11" t="s">
        <v>17</v>
      </c>
      <c r="B49" s="11" t="s">
        <v>17</v>
      </c>
      <c r="C49" s="15" t="s">
        <v>186</v>
      </c>
      <c r="D49" s="18" t="s">
        <v>187</v>
      </c>
      <c r="E49" s="18" t="s">
        <v>852</v>
      </c>
      <c r="F49" s="18"/>
      <c r="G49" s="18" t="s">
        <v>865</v>
      </c>
      <c r="H49" s="11" t="s">
        <v>29</v>
      </c>
      <c r="I49" s="11">
        <v>0</v>
      </c>
      <c r="J49" s="11">
        <v>1</v>
      </c>
      <c r="K49" s="11">
        <v>2</v>
      </c>
      <c r="L49" s="11" t="s">
        <v>108</v>
      </c>
      <c r="M49" s="11" t="s">
        <v>24</v>
      </c>
      <c r="N49" s="11"/>
    </row>
    <row r="50" spans="1:14" s="9" customFormat="1" ht="30" customHeight="1">
      <c r="A50" s="11" t="s">
        <v>17</v>
      </c>
      <c r="B50" s="11" t="s">
        <v>17</v>
      </c>
      <c r="C50" s="15" t="s">
        <v>188</v>
      </c>
      <c r="D50" s="18" t="s">
        <v>189</v>
      </c>
      <c r="E50" s="18" t="s">
        <v>853</v>
      </c>
      <c r="F50" s="18"/>
      <c r="G50" s="18" t="s">
        <v>190</v>
      </c>
      <c r="H50" s="11" t="s">
        <v>29</v>
      </c>
      <c r="I50" s="11">
        <v>0</v>
      </c>
      <c r="J50" s="11">
        <v>1</v>
      </c>
      <c r="K50" s="11">
        <v>2</v>
      </c>
      <c r="L50" s="11" t="s">
        <v>23</v>
      </c>
      <c r="M50" s="11" t="s">
        <v>24</v>
      </c>
      <c r="N50" s="11"/>
    </row>
    <row r="51" spans="1:14" s="9" customFormat="1" ht="30" customHeight="1">
      <c r="A51" s="11" t="s">
        <v>17</v>
      </c>
      <c r="B51" s="11" t="s">
        <v>17</v>
      </c>
      <c r="C51" s="15" t="s">
        <v>191</v>
      </c>
      <c r="D51" s="18" t="s">
        <v>192</v>
      </c>
      <c r="E51" s="18" t="s">
        <v>717</v>
      </c>
      <c r="F51" s="18"/>
      <c r="G51" s="18" t="s">
        <v>193</v>
      </c>
      <c r="H51" s="11" t="s">
        <v>29</v>
      </c>
      <c r="I51" s="11">
        <v>0</v>
      </c>
      <c r="J51" s="11">
        <v>2</v>
      </c>
      <c r="K51" s="11">
        <v>2</v>
      </c>
      <c r="L51" s="11" t="s">
        <v>22</v>
      </c>
      <c r="M51" s="11" t="s">
        <v>24</v>
      </c>
      <c r="N51" s="11"/>
    </row>
    <row r="52" spans="1:14" s="9" customFormat="1" ht="30" customHeight="1">
      <c r="A52" s="11" t="s">
        <v>17</v>
      </c>
      <c r="B52" s="11" t="s">
        <v>17</v>
      </c>
      <c r="C52" s="15" t="s">
        <v>194</v>
      </c>
      <c r="D52" s="18" t="s">
        <v>195</v>
      </c>
      <c r="E52" s="18"/>
      <c r="F52" s="18"/>
      <c r="G52" s="18" t="s">
        <v>182</v>
      </c>
      <c r="H52" s="11" t="s">
        <v>138</v>
      </c>
      <c r="I52" s="11">
        <v>0</v>
      </c>
      <c r="J52" s="11">
        <v>2</v>
      </c>
      <c r="K52" s="11">
        <v>2</v>
      </c>
      <c r="L52" s="11" t="s">
        <v>23</v>
      </c>
      <c r="M52" s="11" t="s">
        <v>24</v>
      </c>
      <c r="N52" s="11"/>
    </row>
    <row r="53" spans="1:14" s="9" customFormat="1" ht="30" customHeight="1">
      <c r="A53" s="11" t="s">
        <v>17</v>
      </c>
      <c r="B53" s="11" t="s">
        <v>17</v>
      </c>
      <c r="C53" s="15" t="s">
        <v>196</v>
      </c>
      <c r="D53" s="19" t="s">
        <v>197</v>
      </c>
      <c r="E53" s="19"/>
      <c r="F53" s="19"/>
      <c r="G53" s="18" t="s">
        <v>50</v>
      </c>
      <c r="H53" s="10" t="s">
        <v>22</v>
      </c>
      <c r="I53" s="11">
        <v>1</v>
      </c>
      <c r="J53" s="11">
        <v>0</v>
      </c>
      <c r="K53" s="11">
        <v>2</v>
      </c>
      <c r="L53" s="11" t="s">
        <v>108</v>
      </c>
      <c r="M53" s="11" t="s">
        <v>24</v>
      </c>
      <c r="N53" s="17" t="s">
        <v>198</v>
      </c>
    </row>
    <row r="54" spans="1:14" s="9" customFormat="1" ht="30" customHeight="1">
      <c r="A54" s="11" t="s">
        <v>17</v>
      </c>
      <c r="B54" s="11" t="s">
        <v>17</v>
      </c>
      <c r="C54" s="15" t="s">
        <v>259</v>
      </c>
      <c r="D54" s="18" t="s">
        <v>262</v>
      </c>
      <c r="E54" s="18" t="s">
        <v>262</v>
      </c>
      <c r="F54" s="18"/>
      <c r="G54" s="18" t="s">
        <v>265</v>
      </c>
      <c r="H54" s="11" t="s">
        <v>122</v>
      </c>
      <c r="I54" s="11">
        <v>0</v>
      </c>
      <c r="J54" s="11">
        <v>2</v>
      </c>
      <c r="K54" s="11">
        <v>2</v>
      </c>
      <c r="L54" s="11" t="s">
        <v>23</v>
      </c>
      <c r="M54" s="11" t="s">
        <v>24</v>
      </c>
      <c r="N54" s="17"/>
    </row>
    <row r="55" spans="1:14" s="9" customFormat="1" ht="30" customHeight="1">
      <c r="A55" s="11" t="s">
        <v>17</v>
      </c>
      <c r="B55" s="11" t="s">
        <v>17</v>
      </c>
      <c r="C55" s="15" t="s">
        <v>260</v>
      </c>
      <c r="D55" s="18" t="s">
        <v>263</v>
      </c>
      <c r="E55" s="18" t="s">
        <v>263</v>
      </c>
      <c r="F55" s="18"/>
      <c r="G55" s="18" t="s">
        <v>265</v>
      </c>
      <c r="H55" s="11" t="s">
        <v>122</v>
      </c>
      <c r="I55" s="11">
        <v>0</v>
      </c>
      <c r="J55" s="11">
        <v>2</v>
      </c>
      <c r="K55" s="11">
        <v>2</v>
      </c>
      <c r="L55" s="11" t="s">
        <v>23</v>
      </c>
      <c r="M55" s="11" t="s">
        <v>24</v>
      </c>
      <c r="N55" s="17"/>
    </row>
    <row r="56" spans="1:14" s="9" customFormat="1" ht="30" customHeight="1">
      <c r="A56" s="11" t="s">
        <v>17</v>
      </c>
      <c r="B56" s="11" t="s">
        <v>17</v>
      </c>
      <c r="C56" s="15" t="s">
        <v>261</v>
      </c>
      <c r="D56" s="18" t="s">
        <v>264</v>
      </c>
      <c r="E56" s="18" t="s">
        <v>264</v>
      </c>
      <c r="F56" s="18"/>
      <c r="G56" s="18" t="s">
        <v>265</v>
      </c>
      <c r="H56" s="11" t="s">
        <v>122</v>
      </c>
      <c r="I56" s="11">
        <v>0</v>
      </c>
      <c r="J56" s="11">
        <v>2</v>
      </c>
      <c r="K56" s="11">
        <v>2</v>
      </c>
      <c r="L56" s="11" t="s">
        <v>23</v>
      </c>
      <c r="M56" s="11" t="s">
        <v>24</v>
      </c>
      <c r="N56" s="17"/>
    </row>
    <row r="57" spans="1:14" s="9" customFormat="1" ht="30" customHeight="1">
      <c r="A57" s="11" t="s">
        <v>17</v>
      </c>
      <c r="B57" s="11" t="s">
        <v>17</v>
      </c>
      <c r="C57" s="15" t="s">
        <v>718</v>
      </c>
      <c r="D57" s="18" t="s">
        <v>719</v>
      </c>
      <c r="E57" s="18"/>
      <c r="F57" s="18"/>
      <c r="G57" s="18" t="s">
        <v>720</v>
      </c>
      <c r="H57" s="11" t="s">
        <v>86</v>
      </c>
      <c r="I57" s="11">
        <v>0</v>
      </c>
      <c r="J57" s="11">
        <v>2</v>
      </c>
      <c r="K57" s="11">
        <v>2</v>
      </c>
      <c r="L57" s="11" t="s">
        <v>23</v>
      </c>
      <c r="M57" s="11" t="s">
        <v>24</v>
      </c>
      <c r="N57" s="17"/>
    </row>
    <row r="58" spans="1:14" ht="26.45" customHeight="1">
      <c r="A58" s="11" t="s">
        <v>17</v>
      </c>
      <c r="B58" s="11" t="s">
        <v>17</v>
      </c>
      <c r="C58" s="15" t="s">
        <v>666</v>
      </c>
      <c r="D58" s="18" t="s">
        <v>665</v>
      </c>
      <c r="E58" s="13"/>
      <c r="F58" s="13"/>
      <c r="G58" s="18" t="s">
        <v>234</v>
      </c>
      <c r="H58" s="11" t="s">
        <v>107</v>
      </c>
      <c r="I58" s="11">
        <v>0</v>
      </c>
      <c r="J58" s="11">
        <v>1</v>
      </c>
      <c r="K58" s="11">
        <v>2</v>
      </c>
      <c r="L58" s="11" t="s">
        <v>23</v>
      </c>
      <c r="M58" s="11" t="s">
        <v>24</v>
      </c>
      <c r="N58" s="13"/>
    </row>
    <row r="59" spans="1:14" ht="26.45" customHeight="1">
      <c r="A59" s="11" t="s">
        <v>17</v>
      </c>
      <c r="B59" s="11" t="s">
        <v>17</v>
      </c>
      <c r="C59" s="15" t="s">
        <v>721</v>
      </c>
      <c r="D59" s="106" t="s">
        <v>722</v>
      </c>
      <c r="E59" s="13"/>
      <c r="F59" s="13"/>
      <c r="G59" s="18" t="s">
        <v>724</v>
      </c>
      <c r="H59" s="11" t="s">
        <v>39</v>
      </c>
      <c r="I59" s="11">
        <v>0</v>
      </c>
      <c r="J59" s="11">
        <v>1</v>
      </c>
      <c r="K59" s="11">
        <v>2</v>
      </c>
      <c r="L59" s="11" t="s">
        <v>23</v>
      </c>
      <c r="M59" s="11" t="s">
        <v>24</v>
      </c>
      <c r="N59" s="14" t="s">
        <v>723</v>
      </c>
    </row>
    <row r="60" spans="1:14" ht="26.45" customHeight="1">
      <c r="A60" s="11" t="s">
        <v>17</v>
      </c>
      <c r="B60" s="11"/>
      <c r="C60" s="15" t="s">
        <v>829</v>
      </c>
      <c r="D60" s="18" t="s">
        <v>827</v>
      </c>
      <c r="E60" s="13"/>
      <c r="F60" s="13"/>
      <c r="G60" s="18" t="s">
        <v>828</v>
      </c>
      <c r="H60" s="11" t="s">
        <v>39</v>
      </c>
      <c r="I60" s="11">
        <v>0</v>
      </c>
      <c r="J60" s="11">
        <v>1</v>
      </c>
      <c r="K60" s="11">
        <v>2</v>
      </c>
      <c r="L60" s="11" t="s">
        <v>23</v>
      </c>
      <c r="M60" s="11" t="s">
        <v>24</v>
      </c>
      <c r="N60" s="14"/>
    </row>
    <row r="61" spans="1:14" ht="26.45" customHeight="1">
      <c r="A61" s="11" t="s">
        <v>17</v>
      </c>
      <c r="B61" s="11" t="s">
        <v>17</v>
      </c>
      <c r="C61" s="15" t="s">
        <v>840</v>
      </c>
      <c r="D61" s="18" t="s">
        <v>830</v>
      </c>
      <c r="E61" s="13" t="s">
        <v>841</v>
      </c>
      <c r="F61" s="13"/>
      <c r="G61" s="18" t="s">
        <v>112</v>
      </c>
      <c r="H61" s="11" t="s">
        <v>113</v>
      </c>
      <c r="I61" s="11">
        <v>0</v>
      </c>
      <c r="J61" s="11">
        <v>1</v>
      </c>
      <c r="K61" s="11">
        <v>2</v>
      </c>
      <c r="L61" s="11" t="s">
        <v>22</v>
      </c>
      <c r="M61" s="11" t="s">
        <v>24</v>
      </c>
      <c r="N61" s="14"/>
    </row>
    <row r="62" spans="1:14" ht="26.45" customHeight="1">
      <c r="A62" s="11" t="s">
        <v>17</v>
      </c>
      <c r="B62" s="11" t="s">
        <v>17</v>
      </c>
      <c r="C62" s="15" t="s">
        <v>869</v>
      </c>
      <c r="D62" s="18" t="s">
        <v>870</v>
      </c>
      <c r="E62" s="13"/>
      <c r="F62" s="13"/>
      <c r="G62" s="18" t="s">
        <v>871</v>
      </c>
      <c r="H62" s="11" t="s">
        <v>22</v>
      </c>
      <c r="I62" s="11">
        <v>0</v>
      </c>
      <c r="J62" s="11">
        <v>1</v>
      </c>
      <c r="K62" s="11">
        <v>2</v>
      </c>
      <c r="L62" s="11" t="s">
        <v>22</v>
      </c>
      <c r="M62" s="11" t="s">
        <v>24</v>
      </c>
      <c r="N62" s="14"/>
    </row>
    <row r="63" spans="1:14" s="104" customFormat="1" ht="31.15" customHeight="1">
      <c r="A63" s="11" t="s">
        <v>17</v>
      </c>
      <c r="B63" s="11" t="s">
        <v>17</v>
      </c>
      <c r="C63" s="15" t="s">
        <v>872</v>
      </c>
      <c r="D63" s="18" t="s">
        <v>873</v>
      </c>
      <c r="E63" s="13"/>
      <c r="F63" s="13"/>
      <c r="G63" s="18" t="s">
        <v>828</v>
      </c>
      <c r="H63" s="11" t="s">
        <v>22</v>
      </c>
      <c r="I63" s="11">
        <v>0</v>
      </c>
      <c r="J63" s="11">
        <v>2</v>
      </c>
      <c r="K63" s="11">
        <v>2</v>
      </c>
      <c r="L63" s="11" t="s">
        <v>39</v>
      </c>
      <c r="M63" s="11" t="s">
        <v>24</v>
      </c>
      <c r="N63" s="14"/>
    </row>
    <row r="64" spans="1:14" ht="24" customHeight="1">
      <c r="A64" s="123" t="s">
        <v>801</v>
      </c>
      <c r="B64" s="123"/>
      <c r="C64" s="123"/>
      <c r="D64" s="123"/>
      <c r="E64" s="104"/>
      <c r="F64" s="104"/>
      <c r="G64" s="107"/>
      <c r="H64" s="105"/>
      <c r="I64" s="105"/>
    </row>
    <row r="65" spans="1:14" ht="30" customHeight="1">
      <c r="A65" s="11" t="s">
        <v>17</v>
      </c>
      <c r="B65" s="11" t="s">
        <v>17</v>
      </c>
      <c r="C65" s="81" t="s">
        <v>199</v>
      </c>
      <c r="D65" s="13" t="s">
        <v>806</v>
      </c>
      <c r="E65" s="14" t="s">
        <v>813</v>
      </c>
      <c r="F65" s="13"/>
      <c r="G65" s="18" t="s">
        <v>661</v>
      </c>
      <c r="H65" s="11" t="s">
        <v>107</v>
      </c>
      <c r="I65" s="11">
        <v>0</v>
      </c>
      <c r="J65" s="11">
        <v>2</v>
      </c>
      <c r="K65" s="11">
        <v>2</v>
      </c>
      <c r="L65" s="11" t="s">
        <v>23</v>
      </c>
      <c r="M65" s="11" t="s">
        <v>24</v>
      </c>
    </row>
    <row r="66" spans="1:14" ht="30" customHeight="1">
      <c r="A66" s="11" t="s">
        <v>17</v>
      </c>
      <c r="B66" s="11" t="s">
        <v>17</v>
      </c>
      <c r="C66" s="81" t="s">
        <v>200</v>
      </c>
      <c r="D66" s="13" t="s">
        <v>807</v>
      </c>
      <c r="E66" s="14" t="s">
        <v>814</v>
      </c>
      <c r="F66" s="13"/>
      <c r="G66" s="18" t="s">
        <v>661</v>
      </c>
      <c r="H66" s="11" t="s">
        <v>107</v>
      </c>
      <c r="I66" s="11">
        <v>0</v>
      </c>
      <c r="J66" s="11">
        <v>2</v>
      </c>
      <c r="K66" s="11">
        <v>2</v>
      </c>
      <c r="L66" s="11" t="s">
        <v>23</v>
      </c>
      <c r="M66" s="11" t="s">
        <v>24</v>
      </c>
    </row>
    <row r="67" spans="1:14" ht="30" customHeight="1">
      <c r="A67" s="11" t="s">
        <v>17</v>
      </c>
      <c r="B67" s="11" t="s">
        <v>17</v>
      </c>
      <c r="C67" s="81" t="s">
        <v>201</v>
      </c>
      <c r="D67" s="13" t="s">
        <v>809</v>
      </c>
      <c r="E67" s="14" t="s">
        <v>819</v>
      </c>
      <c r="F67" s="13"/>
      <c r="G67" s="18" t="s">
        <v>661</v>
      </c>
      <c r="H67" s="11" t="s">
        <v>107</v>
      </c>
      <c r="I67" s="11">
        <v>0</v>
      </c>
      <c r="J67" s="11">
        <v>2</v>
      </c>
      <c r="K67" s="11">
        <v>2</v>
      </c>
      <c r="L67" s="11" t="s">
        <v>23</v>
      </c>
      <c r="M67" s="11" t="s">
        <v>24</v>
      </c>
    </row>
    <row r="68" spans="1:14" ht="30" customHeight="1">
      <c r="A68" s="11" t="s">
        <v>17</v>
      </c>
      <c r="B68" s="11" t="s">
        <v>17</v>
      </c>
      <c r="C68" s="81" t="s">
        <v>202</v>
      </c>
      <c r="D68" s="13" t="s">
        <v>810</v>
      </c>
      <c r="E68" s="14" t="s">
        <v>818</v>
      </c>
      <c r="F68" s="13"/>
      <c r="G68" s="18" t="s">
        <v>661</v>
      </c>
      <c r="H68" s="11" t="s">
        <v>107</v>
      </c>
      <c r="I68" s="11">
        <v>0</v>
      </c>
      <c r="J68" s="11">
        <v>2</v>
      </c>
      <c r="K68" s="11">
        <v>2</v>
      </c>
      <c r="L68" s="11" t="s">
        <v>23</v>
      </c>
      <c r="M68" s="11" t="s">
        <v>24</v>
      </c>
    </row>
    <row r="69" spans="1:14" ht="30" customHeight="1">
      <c r="A69" s="11" t="s">
        <v>17</v>
      </c>
      <c r="B69" s="11" t="s">
        <v>17</v>
      </c>
      <c r="C69" s="81" t="s">
        <v>203</v>
      </c>
      <c r="D69" s="13" t="s">
        <v>808</v>
      </c>
      <c r="E69" s="14" t="s">
        <v>817</v>
      </c>
      <c r="F69" s="13"/>
      <c r="G69" s="18" t="s">
        <v>661</v>
      </c>
      <c r="H69" s="11" t="s">
        <v>107</v>
      </c>
      <c r="I69" s="11">
        <v>0</v>
      </c>
      <c r="J69" s="11">
        <v>2</v>
      </c>
      <c r="K69" s="11">
        <v>2</v>
      </c>
      <c r="L69" s="11" t="s">
        <v>23</v>
      </c>
      <c r="M69" s="11" t="s">
        <v>24</v>
      </c>
    </row>
    <row r="70" spans="1:14" ht="30" customHeight="1">
      <c r="A70" s="11" t="s">
        <v>17</v>
      </c>
      <c r="B70" s="11" t="s">
        <v>17</v>
      </c>
      <c r="C70" s="81" t="s">
        <v>204</v>
      </c>
      <c r="D70" s="13" t="s">
        <v>811</v>
      </c>
      <c r="E70" s="14" t="s">
        <v>816</v>
      </c>
      <c r="F70" s="13"/>
      <c r="G70" s="18" t="s">
        <v>661</v>
      </c>
      <c r="H70" s="11" t="s">
        <v>107</v>
      </c>
      <c r="I70" s="11">
        <v>0</v>
      </c>
      <c r="J70" s="11">
        <v>2</v>
      </c>
      <c r="K70" s="11">
        <v>2</v>
      </c>
      <c r="L70" s="11" t="s">
        <v>23</v>
      </c>
      <c r="M70" s="11" t="s">
        <v>24</v>
      </c>
    </row>
    <row r="71" spans="1:14" ht="30" customHeight="1">
      <c r="A71" s="11" t="s">
        <v>17</v>
      </c>
      <c r="B71" s="11" t="s">
        <v>17</v>
      </c>
      <c r="C71" s="81" t="s">
        <v>205</v>
      </c>
      <c r="D71" s="13" t="s">
        <v>812</v>
      </c>
      <c r="E71" s="14" t="s">
        <v>815</v>
      </c>
      <c r="F71" s="13"/>
      <c r="G71" s="18" t="s">
        <v>661</v>
      </c>
      <c r="H71" s="11" t="s">
        <v>107</v>
      </c>
      <c r="I71" s="11">
        <v>0</v>
      </c>
      <c r="J71" s="11">
        <v>2</v>
      </c>
      <c r="K71" s="11">
        <v>2</v>
      </c>
      <c r="L71" s="11" t="s">
        <v>23</v>
      </c>
      <c r="M71" s="11" t="s">
        <v>24</v>
      </c>
    </row>
    <row r="72" spans="1:14" ht="30" customHeight="1">
      <c r="A72" s="11" t="s">
        <v>17</v>
      </c>
      <c r="B72" s="11" t="s">
        <v>17</v>
      </c>
      <c r="C72" s="81" t="s">
        <v>206</v>
      </c>
      <c r="D72" s="13" t="s">
        <v>820</v>
      </c>
      <c r="E72" s="13" t="s">
        <v>821</v>
      </c>
      <c r="F72" s="13"/>
      <c r="G72" s="18" t="s">
        <v>661</v>
      </c>
      <c r="H72" s="11" t="s">
        <v>107</v>
      </c>
      <c r="I72" s="11">
        <v>0</v>
      </c>
      <c r="J72" s="11">
        <v>2</v>
      </c>
      <c r="K72" s="11">
        <v>2</v>
      </c>
      <c r="L72" s="11" t="s">
        <v>23</v>
      </c>
      <c r="M72" s="11" t="s">
        <v>24</v>
      </c>
    </row>
    <row r="73" spans="1:14" ht="30" customHeight="1">
      <c r="A73" s="11" t="s">
        <v>17</v>
      </c>
      <c r="B73" s="11" t="s">
        <v>17</v>
      </c>
      <c r="C73" s="81" t="s">
        <v>207</v>
      </c>
      <c r="D73" s="13" t="s">
        <v>674</v>
      </c>
      <c r="E73" s="13" t="s">
        <v>208</v>
      </c>
      <c r="F73" s="13"/>
      <c r="G73" s="18" t="s">
        <v>661</v>
      </c>
      <c r="H73" s="11" t="s">
        <v>107</v>
      </c>
      <c r="I73" s="11">
        <v>0</v>
      </c>
      <c r="J73" s="11">
        <v>2</v>
      </c>
      <c r="K73" s="11">
        <v>2</v>
      </c>
      <c r="L73" s="11" t="s">
        <v>23</v>
      </c>
      <c r="M73" s="11" t="s">
        <v>24</v>
      </c>
    </row>
    <row r="74" spans="1:14" ht="30" customHeight="1">
      <c r="A74" s="11" t="s">
        <v>17</v>
      </c>
      <c r="B74" s="11" t="s">
        <v>17</v>
      </c>
      <c r="C74" s="81" t="s">
        <v>210</v>
      </c>
      <c r="D74" s="13" t="s">
        <v>670</v>
      </c>
      <c r="E74" s="13" t="s">
        <v>211</v>
      </c>
      <c r="F74" s="13"/>
      <c r="G74" s="18" t="s">
        <v>659</v>
      </c>
      <c r="H74" s="11" t="s">
        <v>107</v>
      </c>
      <c r="I74" s="11">
        <v>0</v>
      </c>
      <c r="J74" s="11">
        <v>2</v>
      </c>
      <c r="K74" s="11">
        <v>2</v>
      </c>
      <c r="L74" s="11" t="s">
        <v>23</v>
      </c>
      <c r="M74" s="11" t="s">
        <v>24</v>
      </c>
    </row>
    <row r="75" spans="1:14" ht="30" customHeight="1">
      <c r="A75" s="11" t="s">
        <v>17</v>
      </c>
      <c r="B75" s="11" t="s">
        <v>17</v>
      </c>
      <c r="C75" s="81" t="s">
        <v>212</v>
      </c>
      <c r="D75" s="13" t="s">
        <v>822</v>
      </c>
      <c r="E75" s="13" t="s">
        <v>213</v>
      </c>
      <c r="F75" s="13"/>
      <c r="G75" s="18" t="s">
        <v>659</v>
      </c>
      <c r="H75" s="11" t="s">
        <v>107</v>
      </c>
      <c r="I75" s="11">
        <v>0</v>
      </c>
      <c r="J75" s="11">
        <v>2</v>
      </c>
      <c r="K75" s="11">
        <v>2</v>
      </c>
      <c r="L75" s="11" t="s">
        <v>23</v>
      </c>
      <c r="M75" s="11" t="s">
        <v>24</v>
      </c>
    </row>
    <row r="76" spans="1:14" ht="30" customHeight="1">
      <c r="A76" s="11" t="s">
        <v>17</v>
      </c>
      <c r="B76" s="11"/>
      <c r="C76" s="81" t="s">
        <v>214</v>
      </c>
      <c r="D76" s="13" t="s">
        <v>823</v>
      </c>
      <c r="E76" s="13" t="s">
        <v>824</v>
      </c>
      <c r="F76" s="13"/>
      <c r="G76" s="18" t="s">
        <v>659</v>
      </c>
      <c r="H76" s="11" t="s">
        <v>107</v>
      </c>
      <c r="I76" s="11">
        <v>0</v>
      </c>
      <c r="J76" s="11">
        <v>2</v>
      </c>
      <c r="K76" s="11">
        <v>2</v>
      </c>
      <c r="L76" s="11" t="s">
        <v>23</v>
      </c>
      <c r="M76" s="11" t="s">
        <v>24</v>
      </c>
    </row>
    <row r="77" spans="1:14" ht="30" customHeight="1">
      <c r="A77" s="11"/>
      <c r="B77" s="11" t="s">
        <v>17</v>
      </c>
      <c r="C77" s="81" t="s">
        <v>215</v>
      </c>
      <c r="D77" s="13" t="s">
        <v>825</v>
      </c>
      <c r="E77" s="13" t="s">
        <v>826</v>
      </c>
      <c r="F77" s="13"/>
      <c r="G77" s="18" t="s">
        <v>659</v>
      </c>
      <c r="H77" s="11" t="s">
        <v>107</v>
      </c>
      <c r="I77" s="11">
        <v>0</v>
      </c>
      <c r="J77" s="11">
        <v>2</v>
      </c>
      <c r="K77" s="11">
        <v>2</v>
      </c>
      <c r="L77" s="11" t="s">
        <v>23</v>
      </c>
      <c r="M77" s="11" t="s">
        <v>24</v>
      </c>
    </row>
    <row r="78" spans="1:14" ht="30" customHeight="1">
      <c r="A78" s="11"/>
      <c r="B78" s="11" t="s">
        <v>17</v>
      </c>
      <c r="C78" s="81" t="s">
        <v>831</v>
      </c>
      <c r="D78" s="13" t="s">
        <v>832</v>
      </c>
      <c r="E78" s="13" t="s">
        <v>833</v>
      </c>
      <c r="F78" s="13"/>
      <c r="G78" s="18" t="s">
        <v>209</v>
      </c>
      <c r="H78" s="11" t="s">
        <v>113</v>
      </c>
      <c r="I78" s="11">
        <v>0</v>
      </c>
      <c r="J78" s="11">
        <v>2</v>
      </c>
      <c r="K78" s="11">
        <v>2</v>
      </c>
      <c r="L78" s="11" t="s">
        <v>23</v>
      </c>
      <c r="M78" s="11" t="s">
        <v>24</v>
      </c>
    </row>
    <row r="79" spans="1:14" ht="21.6" customHeight="1">
      <c r="A79" s="138" t="s">
        <v>802</v>
      </c>
      <c r="B79" s="138"/>
      <c r="C79" s="138"/>
      <c r="D79" s="138"/>
      <c r="G79" s="18"/>
    </row>
    <row r="80" spans="1:14" ht="30" customHeight="1">
      <c r="A80" s="11" t="s">
        <v>17</v>
      </c>
      <c r="B80" s="11" t="s">
        <v>17</v>
      </c>
      <c r="C80" s="82" t="s">
        <v>216</v>
      </c>
      <c r="D80" s="13" t="s">
        <v>217</v>
      </c>
      <c r="E80" s="3" t="s">
        <v>218</v>
      </c>
      <c r="F80" s="13"/>
      <c r="G80" s="18" t="s">
        <v>161</v>
      </c>
      <c r="H80" s="11" t="s">
        <v>138</v>
      </c>
      <c r="I80" s="11"/>
      <c r="J80" s="11"/>
      <c r="K80" s="11">
        <v>2</v>
      </c>
      <c r="L80" s="11" t="s">
        <v>108</v>
      </c>
      <c r="M80" s="11" t="s">
        <v>24</v>
      </c>
      <c r="N80" s="14" t="s">
        <v>219</v>
      </c>
    </row>
    <row r="81" spans="1:14" ht="30" customHeight="1">
      <c r="A81" s="11" t="s">
        <v>17</v>
      </c>
      <c r="B81" s="11" t="s">
        <v>17</v>
      </c>
      <c r="C81" s="83" t="s">
        <v>220</v>
      </c>
      <c r="D81" s="13" t="s">
        <v>675</v>
      </c>
      <c r="E81" s="3" t="s">
        <v>218</v>
      </c>
      <c r="F81" s="13"/>
      <c r="G81" s="18" t="s">
        <v>221</v>
      </c>
      <c r="H81" s="11" t="s">
        <v>86</v>
      </c>
      <c r="I81" s="11"/>
      <c r="J81" s="11"/>
      <c r="K81" s="11">
        <v>2</v>
      </c>
      <c r="L81" s="11" t="s">
        <v>23</v>
      </c>
      <c r="M81" s="11" t="s">
        <v>24</v>
      </c>
      <c r="N81" s="13"/>
    </row>
    <row r="82" spans="1:14" ht="30" customHeight="1">
      <c r="A82" s="11" t="s">
        <v>17</v>
      </c>
      <c r="B82" s="11" t="s">
        <v>17</v>
      </c>
      <c r="C82" s="83" t="s">
        <v>222</v>
      </c>
      <c r="D82" s="13" t="s">
        <v>223</v>
      </c>
      <c r="E82" s="3" t="s">
        <v>218</v>
      </c>
      <c r="F82" s="13"/>
      <c r="G82" s="18" t="s">
        <v>221</v>
      </c>
      <c r="H82" s="11" t="s">
        <v>86</v>
      </c>
      <c r="I82" s="11"/>
      <c r="J82" s="11"/>
      <c r="K82" s="11">
        <v>2</v>
      </c>
      <c r="L82" s="11" t="s">
        <v>23</v>
      </c>
      <c r="M82" s="11" t="s">
        <v>24</v>
      </c>
      <c r="N82" s="13"/>
    </row>
    <row r="83" spans="1:14" ht="30" customHeight="1">
      <c r="A83" s="11" t="s">
        <v>17</v>
      </c>
      <c r="B83" s="11" t="s">
        <v>17</v>
      </c>
      <c r="C83" s="83" t="s">
        <v>224</v>
      </c>
      <c r="D83" s="13" t="s">
        <v>225</v>
      </c>
      <c r="E83" s="3" t="s">
        <v>218</v>
      </c>
      <c r="F83" s="13"/>
      <c r="G83" s="18" t="s">
        <v>221</v>
      </c>
      <c r="H83" s="11" t="s">
        <v>86</v>
      </c>
      <c r="I83" s="11"/>
      <c r="J83" s="11"/>
      <c r="K83" s="11">
        <v>2</v>
      </c>
      <c r="L83" s="11" t="s">
        <v>23</v>
      </c>
      <c r="M83" s="11" t="s">
        <v>24</v>
      </c>
      <c r="N83" s="13"/>
    </row>
    <row r="84" spans="1:14" ht="30" customHeight="1">
      <c r="A84" s="11" t="s">
        <v>17</v>
      </c>
      <c r="B84" s="11" t="s">
        <v>17</v>
      </c>
      <c r="C84" s="83" t="s">
        <v>226</v>
      </c>
      <c r="D84" s="13" t="s">
        <v>227</v>
      </c>
      <c r="E84" s="3" t="s">
        <v>218</v>
      </c>
      <c r="F84" s="13"/>
      <c r="G84" s="18" t="s">
        <v>660</v>
      </c>
      <c r="H84" s="11" t="s">
        <v>86</v>
      </c>
      <c r="I84" s="11"/>
      <c r="J84" s="11"/>
      <c r="K84" s="11">
        <v>2</v>
      </c>
      <c r="L84" s="11" t="s">
        <v>23</v>
      </c>
      <c r="M84" s="11" t="s">
        <v>24</v>
      </c>
      <c r="N84" s="13"/>
    </row>
    <row r="85" spans="1:14" ht="30" customHeight="1">
      <c r="A85" s="11" t="s">
        <v>17</v>
      </c>
      <c r="B85" s="11" t="s">
        <v>17</v>
      </c>
      <c r="C85" s="83" t="s">
        <v>228</v>
      </c>
      <c r="D85" s="13" t="s">
        <v>229</v>
      </c>
      <c r="E85" s="3" t="s">
        <v>218</v>
      </c>
      <c r="F85" s="13"/>
      <c r="G85" s="18" t="s">
        <v>660</v>
      </c>
      <c r="H85" s="11" t="s">
        <v>86</v>
      </c>
      <c r="I85" s="11"/>
      <c r="J85" s="11"/>
      <c r="K85" s="11">
        <v>2</v>
      </c>
      <c r="L85" s="11" t="s">
        <v>23</v>
      </c>
      <c r="M85" s="11" t="s">
        <v>24</v>
      </c>
      <c r="N85" s="13"/>
    </row>
    <row r="86" spans="1:14" ht="30" customHeight="1">
      <c r="A86" s="11" t="s">
        <v>17</v>
      </c>
      <c r="B86" s="11" t="s">
        <v>17</v>
      </c>
      <c r="C86" s="83" t="s">
        <v>230</v>
      </c>
      <c r="D86" s="13" t="s">
        <v>231</v>
      </c>
      <c r="E86" s="3" t="s">
        <v>218</v>
      </c>
      <c r="F86" s="13"/>
      <c r="G86" s="18" t="s">
        <v>660</v>
      </c>
      <c r="H86" s="11" t="s">
        <v>86</v>
      </c>
      <c r="I86" s="11"/>
      <c r="J86" s="11"/>
      <c r="K86" s="11">
        <v>2</v>
      </c>
      <c r="L86" s="11" t="s">
        <v>23</v>
      </c>
      <c r="M86" s="11" t="s">
        <v>24</v>
      </c>
      <c r="N86" s="13"/>
    </row>
    <row r="87" spans="1:14" ht="30" customHeight="1">
      <c r="A87" s="11" t="s">
        <v>17</v>
      </c>
      <c r="B87" s="11" t="s">
        <v>17</v>
      </c>
      <c r="C87" s="83" t="s">
        <v>232</v>
      </c>
      <c r="D87" s="13" t="s">
        <v>233</v>
      </c>
      <c r="E87" s="3" t="s">
        <v>218</v>
      </c>
      <c r="F87" s="13"/>
      <c r="G87" s="18" t="s">
        <v>660</v>
      </c>
      <c r="H87" s="11" t="s">
        <v>86</v>
      </c>
      <c r="I87" s="11"/>
      <c r="J87" s="11"/>
      <c r="K87" s="11">
        <v>2</v>
      </c>
      <c r="L87" s="11" t="s">
        <v>23</v>
      </c>
      <c r="M87" s="11" t="s">
        <v>24</v>
      </c>
      <c r="N87" s="13"/>
    </row>
    <row r="88" spans="1:14" ht="30" customHeight="1">
      <c r="A88" s="11" t="s">
        <v>17</v>
      </c>
      <c r="B88" s="11" t="s">
        <v>17</v>
      </c>
      <c r="C88" s="83" t="s">
        <v>235</v>
      </c>
      <c r="D88" s="13" t="s">
        <v>236</v>
      </c>
      <c r="E88" s="3" t="s">
        <v>218</v>
      </c>
      <c r="F88" s="13"/>
      <c r="G88" s="18" t="s">
        <v>38</v>
      </c>
      <c r="H88" s="11" t="s">
        <v>39</v>
      </c>
      <c r="I88" s="11"/>
      <c r="J88" s="11"/>
      <c r="K88" s="11">
        <v>2</v>
      </c>
      <c r="L88" s="11" t="s">
        <v>23</v>
      </c>
      <c r="M88" s="11" t="s">
        <v>24</v>
      </c>
      <c r="N88" s="13"/>
    </row>
    <row r="89" spans="1:14" ht="30" customHeight="1">
      <c r="A89" s="11" t="s">
        <v>17</v>
      </c>
      <c r="B89" s="11" t="s">
        <v>17</v>
      </c>
      <c r="C89" s="83" t="s">
        <v>237</v>
      </c>
      <c r="D89" s="13" t="s">
        <v>238</v>
      </c>
      <c r="E89" s="3" t="s">
        <v>218</v>
      </c>
      <c r="F89" s="13"/>
      <c r="G89" s="18" t="s">
        <v>38</v>
      </c>
      <c r="H89" s="11" t="s">
        <v>39</v>
      </c>
      <c r="I89" s="11"/>
      <c r="J89" s="11"/>
      <c r="K89" s="11">
        <v>2</v>
      </c>
      <c r="L89" s="11" t="s">
        <v>23</v>
      </c>
      <c r="M89" s="11" t="s">
        <v>24</v>
      </c>
      <c r="N89" s="13"/>
    </row>
    <row r="90" spans="1:14" ht="30" customHeight="1">
      <c r="A90" s="11" t="s">
        <v>17</v>
      </c>
      <c r="B90" s="11" t="s">
        <v>17</v>
      </c>
      <c r="C90" s="83" t="s">
        <v>239</v>
      </c>
      <c r="D90" s="13" t="s">
        <v>240</v>
      </c>
      <c r="E90" s="3" t="s">
        <v>218</v>
      </c>
      <c r="F90" s="13"/>
      <c r="G90" s="18" t="s">
        <v>241</v>
      </c>
      <c r="H90" s="11" t="s">
        <v>39</v>
      </c>
      <c r="I90" s="11"/>
      <c r="J90" s="11"/>
      <c r="K90" s="11">
        <v>2</v>
      </c>
      <c r="L90" s="11" t="s">
        <v>23</v>
      </c>
      <c r="M90" s="11" t="s">
        <v>24</v>
      </c>
      <c r="N90" s="13"/>
    </row>
    <row r="91" spans="1:14" ht="30" customHeight="1">
      <c r="A91" s="11" t="s">
        <v>17</v>
      </c>
      <c r="B91" s="11" t="s">
        <v>17</v>
      </c>
      <c r="C91" s="83" t="s">
        <v>242</v>
      </c>
      <c r="D91" s="13" t="s">
        <v>243</v>
      </c>
      <c r="E91" s="3" t="s">
        <v>218</v>
      </c>
      <c r="F91" s="13"/>
      <c r="G91" s="18" t="s">
        <v>660</v>
      </c>
      <c r="H91" s="11" t="s">
        <v>86</v>
      </c>
      <c r="I91" s="11"/>
      <c r="J91" s="11"/>
      <c r="K91" s="11">
        <v>2</v>
      </c>
      <c r="L91" s="11" t="s">
        <v>23</v>
      </c>
      <c r="M91" s="11" t="s">
        <v>24</v>
      </c>
      <c r="N91" s="13"/>
    </row>
    <row r="92" spans="1:14" ht="30" customHeight="1">
      <c r="A92" s="11" t="s">
        <v>17</v>
      </c>
      <c r="B92" s="11" t="s">
        <v>17</v>
      </c>
      <c r="C92" s="83" t="s">
        <v>244</v>
      </c>
      <c r="D92" s="13" t="s">
        <v>245</v>
      </c>
      <c r="E92" s="3" t="s">
        <v>218</v>
      </c>
      <c r="F92" s="13"/>
      <c r="G92" s="18" t="s">
        <v>660</v>
      </c>
      <c r="H92" s="11" t="s">
        <v>86</v>
      </c>
      <c r="I92" s="11"/>
      <c r="J92" s="11"/>
      <c r="K92" s="11">
        <v>2</v>
      </c>
      <c r="L92" s="11" t="s">
        <v>23</v>
      </c>
      <c r="M92" s="11" t="s">
        <v>24</v>
      </c>
      <c r="N92" s="13"/>
    </row>
    <row r="93" spans="1:14" ht="30" customHeight="1">
      <c r="A93" s="11" t="s">
        <v>17</v>
      </c>
      <c r="B93" s="11" t="s">
        <v>17</v>
      </c>
      <c r="C93" s="83" t="s">
        <v>246</v>
      </c>
      <c r="D93" s="13" t="s">
        <v>671</v>
      </c>
      <c r="E93" s="3" t="s">
        <v>218</v>
      </c>
      <c r="F93" s="13"/>
      <c r="G93" s="18" t="s">
        <v>247</v>
      </c>
      <c r="H93" s="11" t="s">
        <v>138</v>
      </c>
      <c r="I93" s="11"/>
      <c r="J93" s="11"/>
      <c r="K93" s="11">
        <v>2</v>
      </c>
      <c r="L93" s="11" t="s">
        <v>23</v>
      </c>
      <c r="M93" s="11" t="s">
        <v>24</v>
      </c>
      <c r="N93" s="13"/>
    </row>
    <row r="94" spans="1:14" ht="30" customHeight="1">
      <c r="A94" s="11" t="s">
        <v>17</v>
      </c>
      <c r="B94" s="11" t="s">
        <v>17</v>
      </c>
      <c r="C94" s="83" t="s">
        <v>248</v>
      </c>
      <c r="D94" s="13" t="s">
        <v>249</v>
      </c>
      <c r="E94" s="3" t="s">
        <v>218</v>
      </c>
      <c r="F94" s="13"/>
      <c r="G94" s="18" t="s">
        <v>250</v>
      </c>
      <c r="H94" s="11" t="s">
        <v>122</v>
      </c>
      <c r="I94" s="11"/>
      <c r="J94" s="11"/>
      <c r="K94" s="11">
        <v>2</v>
      </c>
      <c r="L94" s="11" t="s">
        <v>23</v>
      </c>
      <c r="M94" s="11" t="s">
        <v>24</v>
      </c>
      <c r="N94" s="13"/>
    </row>
    <row r="95" spans="1:14" ht="30" customHeight="1">
      <c r="A95" s="11" t="s">
        <v>17</v>
      </c>
      <c r="B95" s="11" t="s">
        <v>17</v>
      </c>
      <c r="C95" s="83" t="s">
        <v>251</v>
      </c>
      <c r="D95" s="13" t="s">
        <v>252</v>
      </c>
      <c r="E95" s="3" t="s">
        <v>218</v>
      </c>
      <c r="F95" s="13"/>
      <c r="G95" s="18" t="s">
        <v>179</v>
      </c>
      <c r="H95" s="11" t="s">
        <v>29</v>
      </c>
      <c r="I95" s="11"/>
      <c r="J95" s="11"/>
      <c r="K95" s="11">
        <v>2</v>
      </c>
      <c r="L95" s="11" t="s">
        <v>23</v>
      </c>
      <c r="M95" s="11" t="s">
        <v>24</v>
      </c>
      <c r="N95" s="13"/>
    </row>
    <row r="96" spans="1:14" ht="30" customHeight="1">
      <c r="A96" s="11" t="s">
        <v>17</v>
      </c>
      <c r="B96" s="11" t="s">
        <v>17</v>
      </c>
      <c r="C96" s="83" t="s">
        <v>253</v>
      </c>
      <c r="D96" s="13" t="s">
        <v>254</v>
      </c>
      <c r="E96" s="13"/>
      <c r="F96" s="13"/>
      <c r="G96" s="18" t="s">
        <v>185</v>
      </c>
      <c r="H96" s="11" t="s">
        <v>22</v>
      </c>
      <c r="I96" s="11"/>
      <c r="J96" s="11"/>
      <c r="K96" s="11">
        <v>2</v>
      </c>
      <c r="L96" s="11" t="s">
        <v>23</v>
      </c>
      <c r="M96" s="11" t="s">
        <v>24</v>
      </c>
      <c r="N96" s="13"/>
    </row>
    <row r="97" spans="1:14" ht="30" customHeight="1">
      <c r="A97" s="11" t="s">
        <v>17</v>
      </c>
      <c r="B97" s="11" t="s">
        <v>17</v>
      </c>
      <c r="C97" s="83" t="s">
        <v>255</v>
      </c>
      <c r="D97" s="13" t="s">
        <v>256</v>
      </c>
      <c r="E97" s="13"/>
      <c r="F97" s="13"/>
      <c r="G97" s="18" t="s">
        <v>185</v>
      </c>
      <c r="H97" s="11" t="s">
        <v>22</v>
      </c>
      <c r="I97" s="11"/>
      <c r="J97" s="11"/>
      <c r="K97" s="11">
        <v>2</v>
      </c>
      <c r="L97" s="11" t="s">
        <v>23</v>
      </c>
      <c r="M97" s="11" t="s">
        <v>24</v>
      </c>
      <c r="N97" s="13"/>
    </row>
    <row r="98" spans="1:14" ht="30" customHeight="1">
      <c r="A98" s="11" t="s">
        <v>17</v>
      </c>
      <c r="B98" s="11" t="s">
        <v>17</v>
      </c>
      <c r="C98" s="83" t="s">
        <v>257</v>
      </c>
      <c r="D98" s="13" t="s">
        <v>258</v>
      </c>
      <c r="E98" s="13"/>
      <c r="F98" s="13"/>
      <c r="G98" s="18" t="s">
        <v>185</v>
      </c>
      <c r="H98" s="11" t="s">
        <v>22</v>
      </c>
      <c r="I98" s="11"/>
      <c r="J98" s="11"/>
      <c r="K98" s="11">
        <v>2</v>
      </c>
      <c r="L98" s="11" t="s">
        <v>23</v>
      </c>
      <c r="M98" s="11" t="s">
        <v>24</v>
      </c>
      <c r="N98" s="13"/>
    </row>
    <row r="99" spans="1:14" ht="21.6" customHeight="1">
      <c r="A99" s="123" t="s">
        <v>803</v>
      </c>
      <c r="B99" s="123"/>
      <c r="C99" s="123"/>
      <c r="D99" s="123"/>
    </row>
    <row r="100" spans="1:14" ht="30" customHeight="1">
      <c r="A100" s="11" t="s">
        <v>17</v>
      </c>
      <c r="B100" s="11"/>
      <c r="C100" s="102" t="s">
        <v>792</v>
      </c>
      <c r="D100" s="13" t="s">
        <v>677</v>
      </c>
      <c r="E100" s="13" t="s">
        <v>857</v>
      </c>
      <c r="F100" s="13"/>
      <c r="G100" s="18" t="s">
        <v>678</v>
      </c>
      <c r="H100" s="11" t="s">
        <v>107</v>
      </c>
      <c r="I100" s="11">
        <v>0</v>
      </c>
      <c r="J100" s="11">
        <v>2</v>
      </c>
      <c r="K100" s="11">
        <v>2</v>
      </c>
      <c r="L100" s="11" t="s">
        <v>23</v>
      </c>
      <c r="M100" s="11" t="s">
        <v>24</v>
      </c>
      <c r="N100" s="13"/>
    </row>
    <row r="101" spans="1:14" ht="30" customHeight="1">
      <c r="A101" s="11"/>
      <c r="B101" s="11" t="s">
        <v>17</v>
      </c>
      <c r="C101" s="103" t="s">
        <v>793</v>
      </c>
      <c r="D101" s="13" t="s">
        <v>680</v>
      </c>
      <c r="E101" s="13" t="s">
        <v>858</v>
      </c>
      <c r="F101" s="13" t="s">
        <v>676</v>
      </c>
      <c r="G101" s="18" t="s">
        <v>678</v>
      </c>
      <c r="H101" s="11" t="s">
        <v>107</v>
      </c>
      <c r="I101" s="11">
        <v>0</v>
      </c>
      <c r="J101" s="11">
        <v>2</v>
      </c>
      <c r="K101" s="11">
        <v>2</v>
      </c>
      <c r="L101" s="11" t="s">
        <v>23</v>
      </c>
      <c r="M101" s="11" t="s">
        <v>24</v>
      </c>
      <c r="N101" s="13"/>
    </row>
    <row r="102" spans="1:14" ht="30" customHeight="1">
      <c r="A102" s="11" t="s">
        <v>17</v>
      </c>
      <c r="B102" s="11"/>
      <c r="C102" s="103" t="s">
        <v>794</v>
      </c>
      <c r="D102" s="13" t="s">
        <v>683</v>
      </c>
      <c r="E102" s="13" t="s">
        <v>859</v>
      </c>
      <c r="F102" s="13" t="s">
        <v>679</v>
      </c>
      <c r="G102" s="18" t="s">
        <v>678</v>
      </c>
      <c r="H102" s="11" t="s">
        <v>107</v>
      </c>
      <c r="I102" s="11">
        <v>0</v>
      </c>
      <c r="J102" s="11">
        <v>2</v>
      </c>
      <c r="K102" s="11">
        <v>2</v>
      </c>
      <c r="L102" s="11" t="s">
        <v>23</v>
      </c>
      <c r="M102" s="11" t="s">
        <v>24</v>
      </c>
      <c r="N102" s="13"/>
    </row>
    <row r="103" spans="1:14" ht="30" customHeight="1">
      <c r="A103" s="11"/>
      <c r="B103" s="11" t="s">
        <v>17</v>
      </c>
      <c r="C103" s="103" t="s">
        <v>795</v>
      </c>
      <c r="D103" s="13" t="s">
        <v>686</v>
      </c>
      <c r="E103" s="13" t="s">
        <v>860</v>
      </c>
      <c r="F103" s="13" t="s">
        <v>682</v>
      </c>
      <c r="G103" s="18" t="s">
        <v>678</v>
      </c>
      <c r="H103" s="11" t="s">
        <v>107</v>
      </c>
      <c r="I103" s="11">
        <v>0</v>
      </c>
      <c r="J103" s="11">
        <v>2</v>
      </c>
      <c r="K103" s="11">
        <v>2</v>
      </c>
      <c r="L103" s="11" t="s">
        <v>23</v>
      </c>
      <c r="M103" s="11" t="s">
        <v>24</v>
      </c>
      <c r="N103" s="13"/>
    </row>
    <row r="104" spans="1:14" ht="30" customHeight="1">
      <c r="A104" s="11" t="s">
        <v>17</v>
      </c>
      <c r="B104" s="11"/>
      <c r="C104" s="103" t="s">
        <v>796</v>
      </c>
      <c r="D104" s="13" t="s">
        <v>688</v>
      </c>
      <c r="E104" s="13" t="s">
        <v>861</v>
      </c>
      <c r="F104" s="13" t="s">
        <v>685</v>
      </c>
      <c r="G104" s="18" t="s">
        <v>678</v>
      </c>
      <c r="H104" s="11" t="s">
        <v>107</v>
      </c>
      <c r="I104" s="11">
        <v>0</v>
      </c>
      <c r="J104" s="11">
        <v>2</v>
      </c>
      <c r="K104" s="11">
        <v>2</v>
      </c>
      <c r="L104" s="11" t="s">
        <v>23</v>
      </c>
      <c r="M104" s="11" t="s">
        <v>24</v>
      </c>
      <c r="N104" s="13"/>
    </row>
    <row r="105" spans="1:14" ht="30" customHeight="1">
      <c r="A105" s="11"/>
      <c r="B105" s="11" t="s">
        <v>17</v>
      </c>
      <c r="C105" s="103" t="s">
        <v>797</v>
      </c>
      <c r="D105" s="13" t="s">
        <v>690</v>
      </c>
      <c r="E105" s="13" t="s">
        <v>862</v>
      </c>
      <c r="F105" s="13" t="s">
        <v>687</v>
      </c>
      <c r="G105" s="18" t="s">
        <v>678</v>
      </c>
      <c r="H105" s="11" t="s">
        <v>107</v>
      </c>
      <c r="I105" s="11">
        <v>0</v>
      </c>
      <c r="J105" s="11">
        <v>2</v>
      </c>
      <c r="K105" s="11">
        <v>2</v>
      </c>
      <c r="L105" s="11" t="s">
        <v>23</v>
      </c>
      <c r="M105" s="11" t="s">
        <v>24</v>
      </c>
      <c r="N105" s="13"/>
    </row>
    <row r="106" spans="1:14" ht="30" customHeight="1">
      <c r="A106" s="11" t="s">
        <v>17</v>
      </c>
      <c r="B106" s="11"/>
      <c r="C106" s="103" t="s">
        <v>798</v>
      </c>
      <c r="D106" s="13" t="s">
        <v>692</v>
      </c>
      <c r="E106" s="13" t="s">
        <v>863</v>
      </c>
      <c r="F106" s="13" t="s">
        <v>689</v>
      </c>
      <c r="G106" s="18" t="s">
        <v>678</v>
      </c>
      <c r="H106" s="11" t="s">
        <v>107</v>
      </c>
      <c r="I106" s="11">
        <v>0</v>
      </c>
      <c r="J106" s="11">
        <v>2</v>
      </c>
      <c r="K106" s="11">
        <v>2</v>
      </c>
      <c r="L106" s="11" t="s">
        <v>23</v>
      </c>
      <c r="M106" s="11" t="s">
        <v>24</v>
      </c>
      <c r="N106" s="13"/>
    </row>
    <row r="107" spans="1:14" ht="30" customHeight="1">
      <c r="A107" s="11" t="s">
        <v>17</v>
      </c>
      <c r="B107" s="11" t="s">
        <v>17</v>
      </c>
      <c r="C107" s="103" t="s">
        <v>694</v>
      </c>
      <c r="D107" s="13" t="s">
        <v>695</v>
      </c>
      <c r="E107" s="13" t="s">
        <v>696</v>
      </c>
      <c r="F107" s="13"/>
      <c r="G107" s="18" t="s">
        <v>234</v>
      </c>
      <c r="H107" s="11" t="s">
        <v>107</v>
      </c>
      <c r="I107" s="11">
        <v>0</v>
      </c>
      <c r="J107" s="11">
        <v>2</v>
      </c>
      <c r="K107" s="11">
        <v>2</v>
      </c>
      <c r="L107" s="11" t="s">
        <v>23</v>
      </c>
      <c r="M107" s="11" t="s">
        <v>24</v>
      </c>
      <c r="N107" s="13"/>
    </row>
    <row r="108" spans="1:14" ht="30" customHeight="1">
      <c r="A108" s="11" t="s">
        <v>17</v>
      </c>
      <c r="B108" s="11" t="s">
        <v>17</v>
      </c>
      <c r="C108" s="103" t="s">
        <v>697</v>
      </c>
      <c r="D108" s="13" t="s">
        <v>698</v>
      </c>
      <c r="E108" s="13" t="s">
        <v>699</v>
      </c>
      <c r="F108" s="13"/>
      <c r="G108" s="18" t="s">
        <v>678</v>
      </c>
      <c r="H108" s="11" t="s">
        <v>107</v>
      </c>
      <c r="I108" s="11">
        <v>0</v>
      </c>
      <c r="J108" s="11">
        <v>2</v>
      </c>
      <c r="K108" s="11">
        <v>2</v>
      </c>
      <c r="L108" s="11" t="s">
        <v>23</v>
      </c>
      <c r="M108" s="11" t="s">
        <v>24</v>
      </c>
      <c r="N108" s="13"/>
    </row>
    <row r="109" spans="1:14" ht="30" customHeight="1">
      <c r="A109" s="11" t="s">
        <v>17</v>
      </c>
      <c r="B109" s="11" t="s">
        <v>17</v>
      </c>
      <c r="C109" s="103" t="s">
        <v>700</v>
      </c>
      <c r="D109" s="13" t="s">
        <v>701</v>
      </c>
      <c r="E109" s="13" t="s">
        <v>702</v>
      </c>
      <c r="F109" s="13"/>
      <c r="G109" s="18" t="s">
        <v>678</v>
      </c>
      <c r="H109" s="11" t="s">
        <v>107</v>
      </c>
      <c r="I109" s="11">
        <v>0</v>
      </c>
      <c r="J109" s="11">
        <v>2</v>
      </c>
      <c r="K109" s="11">
        <v>2</v>
      </c>
      <c r="L109" s="11" t="s">
        <v>23</v>
      </c>
      <c r="M109" s="11" t="s">
        <v>24</v>
      </c>
      <c r="N109" s="13"/>
    </row>
    <row r="110" spans="1:14" ht="30" customHeight="1">
      <c r="A110" s="11" t="s">
        <v>17</v>
      </c>
      <c r="B110" s="11"/>
      <c r="C110" s="103" t="s">
        <v>799</v>
      </c>
      <c r="D110" s="13" t="s">
        <v>704</v>
      </c>
      <c r="E110" s="13" t="s">
        <v>705</v>
      </c>
      <c r="F110" s="13"/>
      <c r="G110" s="18" t="s">
        <v>678</v>
      </c>
      <c r="H110" s="11" t="s">
        <v>107</v>
      </c>
      <c r="I110" s="11">
        <v>0</v>
      </c>
      <c r="J110" s="11">
        <v>4</v>
      </c>
      <c r="K110" s="11">
        <v>2</v>
      </c>
      <c r="L110" s="11" t="s">
        <v>23</v>
      </c>
      <c r="M110" s="11" t="s">
        <v>24</v>
      </c>
      <c r="N110" s="13"/>
    </row>
    <row r="111" spans="1:14" ht="30" customHeight="1">
      <c r="A111" s="11"/>
      <c r="B111" s="11" t="s">
        <v>17</v>
      </c>
      <c r="C111" s="103" t="s">
        <v>800</v>
      </c>
      <c r="D111" s="13" t="s">
        <v>707</v>
      </c>
      <c r="E111" s="13" t="s">
        <v>708</v>
      </c>
      <c r="F111" s="13" t="s">
        <v>703</v>
      </c>
      <c r="G111" s="18" t="s">
        <v>678</v>
      </c>
      <c r="H111" s="11" t="s">
        <v>107</v>
      </c>
      <c r="I111" s="11">
        <v>0</v>
      </c>
      <c r="J111" s="11">
        <v>4</v>
      </c>
      <c r="K111" s="11">
        <v>2</v>
      </c>
      <c r="L111" s="11" t="s">
        <v>108</v>
      </c>
      <c r="M111" s="11" t="s">
        <v>24</v>
      </c>
      <c r="N111" s="13"/>
    </row>
    <row r="112" spans="1:14" ht="30" customHeight="1">
      <c r="A112" s="11" t="s">
        <v>17</v>
      </c>
      <c r="B112" s="11"/>
      <c r="C112" s="103" t="s">
        <v>709</v>
      </c>
      <c r="D112" s="13" t="s">
        <v>710</v>
      </c>
      <c r="E112" s="13" t="s">
        <v>711</v>
      </c>
      <c r="F112" s="13"/>
      <c r="G112" s="18" t="s">
        <v>678</v>
      </c>
      <c r="H112" s="11" t="s">
        <v>107</v>
      </c>
      <c r="I112" s="11">
        <v>0</v>
      </c>
      <c r="J112" s="11">
        <v>2</v>
      </c>
      <c r="K112" s="11">
        <v>2</v>
      </c>
      <c r="L112" s="11" t="s">
        <v>23</v>
      </c>
      <c r="M112" s="11" t="s">
        <v>24</v>
      </c>
      <c r="N112" s="13" t="s">
        <v>712</v>
      </c>
    </row>
    <row r="113" spans="1:14" ht="30" customHeight="1">
      <c r="A113" s="11"/>
      <c r="B113" s="11" t="s">
        <v>17</v>
      </c>
      <c r="C113" s="103" t="s">
        <v>713</v>
      </c>
      <c r="D113" s="13" t="s">
        <v>714</v>
      </c>
      <c r="E113" s="13" t="s">
        <v>715</v>
      </c>
      <c r="F113" s="13" t="s">
        <v>709</v>
      </c>
      <c r="G113" s="18" t="s">
        <v>678</v>
      </c>
      <c r="H113" s="11" t="s">
        <v>107</v>
      </c>
      <c r="I113" s="11">
        <v>0</v>
      </c>
      <c r="J113" s="11">
        <v>2</v>
      </c>
      <c r="K113" s="11">
        <v>2</v>
      </c>
      <c r="L113" s="11" t="s">
        <v>23</v>
      </c>
      <c r="M113" s="11" t="s">
        <v>24</v>
      </c>
      <c r="N113" s="13" t="s">
        <v>716</v>
      </c>
    </row>
    <row r="114" spans="1:14">
      <c r="A114" s="101" t="s">
        <v>788</v>
      </c>
      <c r="B114" s="101" t="s">
        <v>789</v>
      </c>
      <c r="C114" s="100"/>
      <c r="D114" s="100"/>
      <c r="E114" s="100"/>
      <c r="F114" s="100"/>
      <c r="G114" s="100"/>
      <c r="H114" s="100"/>
      <c r="I114" s="100"/>
      <c r="J114" s="100"/>
      <c r="K114" s="100"/>
      <c r="L114" s="100"/>
      <c r="M114" s="100"/>
      <c r="N114" s="100"/>
    </row>
    <row r="115" spans="1:14">
      <c r="A115" s="101" t="s">
        <v>790</v>
      </c>
      <c r="B115" s="101" t="s">
        <v>791</v>
      </c>
      <c r="C115" s="100"/>
      <c r="D115" s="100"/>
      <c r="E115" s="100"/>
      <c r="F115" s="100"/>
      <c r="G115" s="100"/>
      <c r="H115" s="100"/>
      <c r="I115" s="100"/>
      <c r="J115" s="100"/>
      <c r="K115" s="100"/>
      <c r="L115" s="100"/>
      <c r="M115" s="100"/>
      <c r="N115" s="100"/>
    </row>
  </sheetData>
  <mergeCells count="15">
    <mergeCell ref="A99:D99"/>
    <mergeCell ref="N3:N4"/>
    <mergeCell ref="A3:B3"/>
    <mergeCell ref="C3:C4"/>
    <mergeCell ref="D3:D4"/>
    <mergeCell ref="E3:E4"/>
    <mergeCell ref="F3:F4"/>
    <mergeCell ref="G3:G4"/>
    <mergeCell ref="H3:H4"/>
    <mergeCell ref="I3:J3"/>
    <mergeCell ref="K3:K4"/>
    <mergeCell ref="L3:L4"/>
    <mergeCell ref="M3:M4"/>
    <mergeCell ref="A64:D64"/>
    <mergeCell ref="A79:D79"/>
  </mergeCells>
  <printOptions horizontalCentered="1"/>
  <pageMargins left="0.31496062992125984" right="0.31496062992125984" top="0.59055118110236227" bottom="0.59055118110236227" header="0.31496062992125984" footer="0.31496062992125984"/>
  <pageSetup paperSize="9" scale="43" fitToHeight="0" orientation="landscape" r:id="rId1"/>
  <rowBreaks count="2" manualBreakCount="2">
    <brk id="40" max="13" man="1"/>
    <brk id="7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view="pageBreakPreview" topLeftCell="A102" zoomScale="76" zoomScaleNormal="100" zoomScaleSheetLayoutView="76" workbookViewId="0">
      <selection activeCell="D103" sqref="D103"/>
    </sheetView>
  </sheetViews>
  <sheetFormatPr defaultRowHeight="15"/>
  <cols>
    <col min="1" max="1" width="17.5703125" bestFit="1" customWidth="1"/>
    <col min="2" max="2" width="8.85546875" style="117"/>
    <col min="3" max="3" width="17" bestFit="1" customWidth="1"/>
    <col min="4" max="4" width="41.7109375" customWidth="1"/>
    <col min="5" max="5" width="38.85546875" bestFit="1" customWidth="1"/>
    <col min="6" max="6" width="35.42578125" bestFit="1" customWidth="1"/>
    <col min="7" max="7" width="54.7109375" customWidth="1"/>
    <col min="8" max="8" width="37.42578125" customWidth="1"/>
    <col min="9" max="9" width="12" customWidth="1"/>
    <col min="10" max="10" width="16.140625" customWidth="1"/>
    <col min="11" max="12" width="12.28515625" customWidth="1"/>
    <col min="13" max="13" width="33" customWidth="1"/>
  </cols>
  <sheetData>
    <row r="1" spans="1:15" ht="20.25">
      <c r="A1" s="23" t="s">
        <v>658</v>
      </c>
      <c r="B1" s="24"/>
      <c r="C1" s="25"/>
      <c r="D1" s="25"/>
      <c r="E1" s="25"/>
      <c r="F1" s="25"/>
      <c r="G1" s="25"/>
      <c r="H1" s="25"/>
      <c r="I1" s="25"/>
      <c r="J1" s="25"/>
      <c r="K1" s="25"/>
      <c r="L1" s="25"/>
      <c r="M1" s="25"/>
    </row>
    <row r="2" spans="1:15" ht="20.25">
      <c r="A2" s="26"/>
      <c r="B2" s="27">
        <v>1</v>
      </c>
      <c r="C2" s="139">
        <v>2</v>
      </c>
      <c r="D2" s="139"/>
      <c r="E2" s="139">
        <v>3</v>
      </c>
      <c r="F2" s="139"/>
      <c r="G2" s="139">
        <v>4</v>
      </c>
      <c r="H2" s="139"/>
      <c r="I2" s="139">
        <v>5</v>
      </c>
      <c r="J2" s="139"/>
      <c r="K2" s="139">
        <v>6</v>
      </c>
      <c r="L2" s="139"/>
      <c r="M2" s="28">
        <v>7</v>
      </c>
    </row>
    <row r="3" spans="1:15" ht="75">
      <c r="A3" s="26"/>
      <c r="B3" s="116" t="s">
        <v>2</v>
      </c>
      <c r="C3" s="29" t="s">
        <v>266</v>
      </c>
      <c r="D3" s="29" t="s">
        <v>267</v>
      </c>
      <c r="E3" s="29" t="s">
        <v>268</v>
      </c>
      <c r="F3" s="29" t="s">
        <v>269</v>
      </c>
      <c r="G3" s="30" t="s">
        <v>270</v>
      </c>
      <c r="H3" s="30" t="s">
        <v>271</v>
      </c>
      <c r="I3" s="30" t="s">
        <v>272</v>
      </c>
      <c r="J3" s="30" t="s">
        <v>273</v>
      </c>
      <c r="K3" s="30" t="s">
        <v>274</v>
      </c>
      <c r="L3" s="30" t="s">
        <v>275</v>
      </c>
      <c r="M3" s="30" t="s">
        <v>276</v>
      </c>
    </row>
    <row r="4" spans="1:15" ht="156">
      <c r="A4" s="31" t="s">
        <v>277</v>
      </c>
      <c r="B4" s="32" t="s">
        <v>18</v>
      </c>
      <c r="C4" s="33" t="s">
        <v>19</v>
      </c>
      <c r="D4" s="34" t="s">
        <v>20</v>
      </c>
      <c r="E4" s="35" t="s">
        <v>278</v>
      </c>
      <c r="F4" s="36" t="s">
        <v>279</v>
      </c>
      <c r="G4" s="35" t="s">
        <v>280</v>
      </c>
      <c r="H4" s="36" t="s">
        <v>281</v>
      </c>
      <c r="I4" s="37" t="s">
        <v>282</v>
      </c>
      <c r="J4" s="36" t="str">
        <f>IF(ISBLANK(I4),"",VLOOKUP(I4,[1]Útmutató!$B$9:$C$12,2,FALSE))</f>
        <v>term grade</v>
      </c>
      <c r="K4" s="35" t="s">
        <v>283</v>
      </c>
      <c r="L4" s="36" t="s">
        <v>284</v>
      </c>
      <c r="M4" s="35" t="s">
        <v>285</v>
      </c>
      <c r="N4" s="38"/>
      <c r="O4" s="38"/>
    </row>
    <row r="5" spans="1:15" ht="132">
      <c r="A5" s="39" t="s">
        <v>286</v>
      </c>
      <c r="B5" s="32" t="s">
        <v>25</v>
      </c>
      <c r="C5" s="33" t="s">
        <v>26</v>
      </c>
      <c r="D5" s="40" t="s">
        <v>27</v>
      </c>
      <c r="E5" s="35" t="s">
        <v>287</v>
      </c>
      <c r="F5" s="36" t="s">
        <v>288</v>
      </c>
      <c r="G5" s="35" t="s">
        <v>289</v>
      </c>
      <c r="H5" s="36" t="s">
        <v>290</v>
      </c>
      <c r="I5" s="37" t="s">
        <v>282</v>
      </c>
      <c r="J5" s="36" t="str">
        <f>IF(ISBLANK(I5),"",VLOOKUP(I5,[1]Útmutató!$B$9:$C$12,2,FALSE))</f>
        <v>term grade</v>
      </c>
      <c r="K5" s="35" t="s">
        <v>291</v>
      </c>
      <c r="L5" s="36" t="s">
        <v>292</v>
      </c>
      <c r="M5" s="35" t="s">
        <v>293</v>
      </c>
      <c r="N5" s="38"/>
      <c r="O5" s="38"/>
    </row>
    <row r="6" spans="1:15" ht="228">
      <c r="A6" s="31" t="s">
        <v>294</v>
      </c>
      <c r="B6" s="32" t="s">
        <v>30</v>
      </c>
      <c r="C6" s="33" t="s">
        <v>31</v>
      </c>
      <c r="D6" s="41" t="s">
        <v>32</v>
      </c>
      <c r="E6" s="35" t="s">
        <v>295</v>
      </c>
      <c r="F6" s="36" t="s">
        <v>296</v>
      </c>
      <c r="G6" s="35" t="s">
        <v>297</v>
      </c>
      <c r="H6" s="36" t="s">
        <v>298</v>
      </c>
      <c r="I6" s="37" t="s">
        <v>282</v>
      </c>
      <c r="J6" s="36" t="str">
        <f>IF(ISBLANK(I6),"",VLOOKUP(I6,[1]Útmutató!$B$9:$C$12,2,FALSE))</f>
        <v>term grade</v>
      </c>
      <c r="K6" s="35" t="s">
        <v>299</v>
      </c>
      <c r="L6" s="36" t="s">
        <v>300</v>
      </c>
      <c r="M6" s="35" t="s">
        <v>301</v>
      </c>
      <c r="N6" s="38"/>
      <c r="O6" s="38"/>
    </row>
    <row r="7" spans="1:15" ht="408">
      <c r="A7" s="39" t="s">
        <v>302</v>
      </c>
      <c r="B7" s="32" t="s">
        <v>35</v>
      </c>
      <c r="C7" s="42" t="s">
        <v>36</v>
      </c>
      <c r="D7" s="40" t="s">
        <v>37</v>
      </c>
      <c r="E7" s="35" t="s">
        <v>303</v>
      </c>
      <c r="F7" s="36" t="s">
        <v>304</v>
      </c>
      <c r="G7" s="35" t="s">
        <v>305</v>
      </c>
      <c r="H7" s="36" t="s">
        <v>306</v>
      </c>
      <c r="I7" s="37" t="s">
        <v>282</v>
      </c>
      <c r="J7" s="36" t="str">
        <f>IF(ISBLANK(I7),"",VLOOKUP(I7,[1]Útmutató!$B$9:$C$12,2,FALSE))</f>
        <v>term grade</v>
      </c>
      <c r="K7" s="35" t="s">
        <v>307</v>
      </c>
      <c r="L7" s="36" t="s">
        <v>308</v>
      </c>
      <c r="M7" s="35" t="s">
        <v>309</v>
      </c>
      <c r="N7" s="38"/>
      <c r="O7" s="38"/>
    </row>
    <row r="8" spans="1:15" ht="409.5">
      <c r="A8" s="39" t="s">
        <v>310</v>
      </c>
      <c r="B8" s="32" t="s">
        <v>40</v>
      </c>
      <c r="C8" s="33" t="s">
        <v>41</v>
      </c>
      <c r="D8" s="40" t="s">
        <v>42</v>
      </c>
      <c r="E8" s="35" t="s">
        <v>311</v>
      </c>
      <c r="F8" s="36" t="s">
        <v>312</v>
      </c>
      <c r="G8" s="35" t="s">
        <v>313</v>
      </c>
      <c r="H8" s="36" t="s">
        <v>314</v>
      </c>
      <c r="I8" s="37" t="s">
        <v>282</v>
      </c>
      <c r="J8" s="36" t="str">
        <f>IF(ISBLANK(I8),"",VLOOKUP(I8,[1]Útmutató!$B$9:$C$12,2,FALSE))</f>
        <v>term grade</v>
      </c>
      <c r="K8" s="35" t="s">
        <v>315</v>
      </c>
      <c r="L8" s="36" t="s">
        <v>316</v>
      </c>
      <c r="M8" s="35" t="s">
        <v>317</v>
      </c>
      <c r="N8" s="38"/>
      <c r="O8" s="38"/>
    </row>
    <row r="9" spans="1:15" ht="288">
      <c r="A9" s="39" t="s">
        <v>318</v>
      </c>
      <c r="B9" s="32" t="s">
        <v>44</v>
      </c>
      <c r="C9" s="33" t="s">
        <v>45</v>
      </c>
      <c r="D9" s="40" t="s">
        <v>46</v>
      </c>
      <c r="E9" s="35" t="s">
        <v>319</v>
      </c>
      <c r="F9" s="36" t="s">
        <v>320</v>
      </c>
      <c r="G9" s="35" t="s">
        <v>321</v>
      </c>
      <c r="H9" s="36" t="s">
        <v>322</v>
      </c>
      <c r="I9" s="37" t="s">
        <v>282</v>
      </c>
      <c r="J9" s="36" t="str">
        <f>IF(ISBLANK(I9),"",VLOOKUP(I9,[1]Útmutató!$B$9:$C$12,2,FALSE))</f>
        <v>term grade</v>
      </c>
      <c r="K9" s="35" t="s">
        <v>323</v>
      </c>
      <c r="L9" s="36" t="s">
        <v>324</v>
      </c>
      <c r="M9" s="35" t="s">
        <v>325</v>
      </c>
      <c r="N9" s="38"/>
      <c r="O9" s="38"/>
    </row>
    <row r="10" spans="1:15" ht="228">
      <c r="A10" s="39" t="s">
        <v>326</v>
      </c>
      <c r="B10" s="32" t="s">
        <v>47</v>
      </c>
      <c r="C10" s="33" t="s">
        <v>48</v>
      </c>
      <c r="D10" s="40" t="s">
        <v>49</v>
      </c>
      <c r="E10" s="35" t="s">
        <v>327</v>
      </c>
      <c r="F10" s="36" t="s">
        <v>328</v>
      </c>
      <c r="G10" s="35" t="s">
        <v>329</v>
      </c>
      <c r="H10" s="36" t="s">
        <v>330</v>
      </c>
      <c r="I10" s="37" t="s">
        <v>282</v>
      </c>
      <c r="J10" s="36" t="str">
        <f>IF(ISBLANK(I10),"",VLOOKUP(I10,[1]Útmutató!$B$9:$C$12,2,FALSE))</f>
        <v>term grade</v>
      </c>
      <c r="K10" s="35" t="s">
        <v>331</v>
      </c>
      <c r="L10" s="36" t="s">
        <v>332</v>
      </c>
      <c r="M10" s="35" t="s">
        <v>333</v>
      </c>
      <c r="N10" s="38"/>
      <c r="O10" s="38"/>
    </row>
    <row r="11" spans="1:15" ht="228">
      <c r="A11" s="31" t="s">
        <v>334</v>
      </c>
      <c r="B11" s="32" t="s">
        <v>51</v>
      </c>
      <c r="C11" s="33" t="s">
        <v>52</v>
      </c>
      <c r="D11" s="40" t="s">
        <v>53</v>
      </c>
      <c r="E11" s="35" t="s">
        <v>335</v>
      </c>
      <c r="F11" s="36" t="s">
        <v>336</v>
      </c>
      <c r="G11" s="35" t="s">
        <v>337</v>
      </c>
      <c r="H11" s="36" t="s">
        <v>338</v>
      </c>
      <c r="I11" s="37" t="s">
        <v>282</v>
      </c>
      <c r="J11" s="36" t="str">
        <f>IF(ISBLANK(I11),"",VLOOKUP(I11,[1]Útmutató!$B$9:$C$12,2,FALSE))</f>
        <v>term grade</v>
      </c>
      <c r="K11" s="35" t="s">
        <v>339</v>
      </c>
      <c r="L11" s="36" t="s">
        <v>340</v>
      </c>
      <c r="M11" s="35" t="s">
        <v>341</v>
      </c>
      <c r="N11" s="38"/>
      <c r="O11" s="38"/>
    </row>
    <row r="12" spans="1:15" ht="324">
      <c r="A12" s="39" t="s">
        <v>342</v>
      </c>
      <c r="B12" s="32" t="s">
        <v>55</v>
      </c>
      <c r="C12" s="33" t="s">
        <v>56</v>
      </c>
      <c r="D12" s="40" t="s">
        <v>57</v>
      </c>
      <c r="E12" s="35" t="s">
        <v>343</v>
      </c>
      <c r="F12" s="36" t="s">
        <v>344</v>
      </c>
      <c r="G12" s="35" t="s">
        <v>345</v>
      </c>
      <c r="H12" s="36" t="s">
        <v>346</v>
      </c>
      <c r="I12" s="37" t="s">
        <v>282</v>
      </c>
      <c r="J12" s="36" t="str">
        <f>IF(ISBLANK(I12),"",VLOOKUP(I12,[1]Útmutató!$B$9:$C$12,2,FALSE))</f>
        <v>term grade</v>
      </c>
      <c r="K12" s="35" t="s">
        <v>347</v>
      </c>
      <c r="L12" s="36" t="s">
        <v>348</v>
      </c>
      <c r="M12" s="35" t="s">
        <v>349</v>
      </c>
      <c r="N12" s="38"/>
      <c r="O12" s="38"/>
    </row>
    <row r="13" spans="1:15" ht="144">
      <c r="A13" s="39" t="s">
        <v>350</v>
      </c>
      <c r="B13" s="32" t="s">
        <v>59</v>
      </c>
      <c r="C13" s="33" t="s">
        <v>60</v>
      </c>
      <c r="D13" s="34" t="s">
        <v>61</v>
      </c>
      <c r="E13" s="35" t="s">
        <v>351</v>
      </c>
      <c r="F13" s="36" t="s">
        <v>352</v>
      </c>
      <c r="G13" s="35" t="s">
        <v>353</v>
      </c>
      <c r="H13" s="36" t="s">
        <v>354</v>
      </c>
      <c r="I13" s="37" t="s">
        <v>282</v>
      </c>
      <c r="J13" s="36" t="str">
        <f>IF(ISBLANK(I13),"",VLOOKUP(I13,[1]Útmutató!$B$9:$C$12,2,FALSE))</f>
        <v>term grade</v>
      </c>
      <c r="K13" s="35" t="s">
        <v>355</v>
      </c>
      <c r="L13" s="36" t="s">
        <v>356</v>
      </c>
      <c r="M13" s="35" t="s">
        <v>357</v>
      </c>
      <c r="N13" s="38"/>
      <c r="O13" s="38"/>
    </row>
    <row r="14" spans="1:15" ht="204">
      <c r="A14" s="39" t="s">
        <v>358</v>
      </c>
      <c r="B14" s="32" t="s">
        <v>63</v>
      </c>
      <c r="C14" s="33" t="s">
        <v>64</v>
      </c>
      <c r="D14" s="40" t="s">
        <v>65</v>
      </c>
      <c r="E14" s="35" t="s">
        <v>359</v>
      </c>
      <c r="F14" s="36" t="s">
        <v>360</v>
      </c>
      <c r="G14" s="35" t="s">
        <v>361</v>
      </c>
      <c r="H14" s="36" t="s">
        <v>362</v>
      </c>
      <c r="I14" s="37" t="s">
        <v>282</v>
      </c>
      <c r="J14" s="36" t="str">
        <f>IF(ISBLANK(I14),"",VLOOKUP(I14,[1]Útmutató!$B$9:$C$12,2,FALSE))</f>
        <v>term grade</v>
      </c>
      <c r="K14" s="35" t="s">
        <v>363</v>
      </c>
      <c r="L14" s="36" t="s">
        <v>364</v>
      </c>
      <c r="M14" s="35" t="s">
        <v>365</v>
      </c>
      <c r="N14" s="38"/>
      <c r="O14" s="38"/>
    </row>
    <row r="15" spans="1:15" ht="240">
      <c r="A15" s="39" t="s">
        <v>366</v>
      </c>
      <c r="B15" s="32" t="s">
        <v>67</v>
      </c>
      <c r="C15" s="33" t="s">
        <v>68</v>
      </c>
      <c r="D15" s="40" t="s">
        <v>69</v>
      </c>
      <c r="E15" s="35" t="s">
        <v>367</v>
      </c>
      <c r="F15" s="36" t="s">
        <v>368</v>
      </c>
      <c r="G15" s="35" t="s">
        <v>369</v>
      </c>
      <c r="H15" s="36" t="s">
        <v>370</v>
      </c>
      <c r="I15" s="37" t="s">
        <v>282</v>
      </c>
      <c r="J15" s="36" t="str">
        <f>IF(ISBLANK(I15),"",VLOOKUP(I15,[1]Útmutató!$B$9:$C$12,2,FALSE))</f>
        <v>term grade</v>
      </c>
      <c r="K15" s="35" t="s">
        <v>371</v>
      </c>
      <c r="L15" s="36" t="s">
        <v>372</v>
      </c>
      <c r="M15" s="35" t="s">
        <v>373</v>
      </c>
      <c r="N15" s="38"/>
      <c r="O15" s="38"/>
    </row>
    <row r="16" spans="1:15" ht="216">
      <c r="A16" s="39" t="s">
        <v>374</v>
      </c>
      <c r="B16" s="32" t="s">
        <v>71</v>
      </c>
      <c r="C16" s="33" t="s">
        <v>72</v>
      </c>
      <c r="D16" s="40" t="s">
        <v>73</v>
      </c>
      <c r="E16" s="35" t="s">
        <v>375</v>
      </c>
      <c r="F16" s="36" t="s">
        <v>376</v>
      </c>
      <c r="G16" s="35" t="s">
        <v>377</v>
      </c>
      <c r="H16" s="36" t="s">
        <v>378</v>
      </c>
      <c r="I16" s="37" t="s">
        <v>282</v>
      </c>
      <c r="J16" s="36" t="str">
        <f>IF(ISBLANK(I16),"",VLOOKUP(I16,[1]Útmutató!$B$9:$C$12,2,FALSE))</f>
        <v>term grade</v>
      </c>
      <c r="K16" s="35" t="s">
        <v>379</v>
      </c>
      <c r="L16" s="36" t="s">
        <v>380</v>
      </c>
      <c r="M16" s="35" t="s">
        <v>381</v>
      </c>
      <c r="N16" s="38"/>
      <c r="O16" s="38"/>
    </row>
    <row r="17" spans="1:15" ht="156">
      <c r="A17" s="39" t="s">
        <v>382</v>
      </c>
      <c r="B17" s="32" t="s">
        <v>75</v>
      </c>
      <c r="C17" s="33" t="s">
        <v>76</v>
      </c>
      <c r="D17" s="40" t="s">
        <v>383</v>
      </c>
      <c r="E17" s="35" t="s">
        <v>384</v>
      </c>
      <c r="F17" s="36" t="s">
        <v>385</v>
      </c>
      <c r="G17" s="35" t="s">
        <v>386</v>
      </c>
      <c r="H17" s="36" t="s">
        <v>387</v>
      </c>
      <c r="I17" s="37" t="s">
        <v>282</v>
      </c>
      <c r="J17" s="36" t="str">
        <f>IF(ISBLANK(I17),"",VLOOKUP(I17,[1]Útmutató!$B$9:$C$12,2,FALSE))</f>
        <v>term grade</v>
      </c>
      <c r="K17" s="35" t="s">
        <v>388</v>
      </c>
      <c r="L17" s="36" t="s">
        <v>389</v>
      </c>
      <c r="M17" s="35" t="s">
        <v>390</v>
      </c>
      <c r="N17" s="38"/>
      <c r="O17" s="38"/>
    </row>
    <row r="18" spans="1:15" ht="240">
      <c r="A18" s="31" t="s">
        <v>391</v>
      </c>
      <c r="B18" s="32" t="s">
        <v>79</v>
      </c>
      <c r="C18" s="33" t="s">
        <v>80</v>
      </c>
      <c r="D18" s="40" t="s">
        <v>81</v>
      </c>
      <c r="E18" s="35" t="s">
        <v>392</v>
      </c>
      <c r="F18" s="36" t="s">
        <v>393</v>
      </c>
      <c r="G18" s="35" t="s">
        <v>394</v>
      </c>
      <c r="H18" s="36" t="s">
        <v>395</v>
      </c>
      <c r="I18" s="37" t="s">
        <v>282</v>
      </c>
      <c r="J18" s="36" t="str">
        <f>IF(ISBLANK(I18),"",VLOOKUP(I18,[1]Útmutató!$B$9:$C$12,2,FALSE))</f>
        <v>term grade</v>
      </c>
      <c r="K18" s="35" t="s">
        <v>396</v>
      </c>
      <c r="L18" s="36" t="s">
        <v>397</v>
      </c>
      <c r="M18" s="35" t="s">
        <v>398</v>
      </c>
      <c r="N18" s="38"/>
      <c r="O18" s="38"/>
    </row>
    <row r="19" spans="1:15" ht="372">
      <c r="A19" s="39" t="s">
        <v>399</v>
      </c>
      <c r="B19" s="32" t="s">
        <v>83</v>
      </c>
      <c r="C19" s="33" t="s">
        <v>84</v>
      </c>
      <c r="D19" s="40" t="s">
        <v>85</v>
      </c>
      <c r="E19" s="35" t="s">
        <v>400</v>
      </c>
      <c r="F19" s="36" t="s">
        <v>401</v>
      </c>
      <c r="G19" s="35" t="s">
        <v>402</v>
      </c>
      <c r="H19" s="36" t="s">
        <v>403</v>
      </c>
      <c r="I19" s="37" t="s">
        <v>282</v>
      </c>
      <c r="J19" s="36" t="str">
        <f>IF(ISBLANK(I19),"",VLOOKUP(I19,[1]Útmutató!$B$9:$C$12,2,FALSE))</f>
        <v>term grade</v>
      </c>
      <c r="K19" s="35" t="s">
        <v>404</v>
      </c>
      <c r="L19" s="36" t="s">
        <v>405</v>
      </c>
      <c r="M19" s="35" t="s">
        <v>406</v>
      </c>
      <c r="N19" s="38"/>
      <c r="O19" s="38"/>
    </row>
    <row r="20" spans="1:15" ht="192">
      <c r="A20" s="39" t="s">
        <v>407</v>
      </c>
      <c r="B20" s="32" t="s">
        <v>87</v>
      </c>
      <c r="C20" s="33" t="s">
        <v>88</v>
      </c>
      <c r="D20" s="40" t="s">
        <v>89</v>
      </c>
      <c r="E20" s="35" t="s">
        <v>408</v>
      </c>
      <c r="F20" s="36" t="s">
        <v>409</v>
      </c>
      <c r="G20" s="35" t="s">
        <v>410</v>
      </c>
      <c r="H20" s="36" t="s">
        <v>411</v>
      </c>
      <c r="I20" s="37" t="s">
        <v>282</v>
      </c>
      <c r="J20" s="36" t="str">
        <f>IF(ISBLANK(I20),"",VLOOKUP(I20,[1]Útmutató!$B$9:$C$12,2,FALSE))</f>
        <v>term grade</v>
      </c>
      <c r="K20" s="35" t="s">
        <v>412</v>
      </c>
      <c r="L20" s="36" t="s">
        <v>413</v>
      </c>
      <c r="M20" s="35" t="s">
        <v>414</v>
      </c>
      <c r="N20" s="38"/>
      <c r="O20" s="38"/>
    </row>
    <row r="21" spans="1:15" ht="409.5">
      <c r="A21" s="31" t="s">
        <v>415</v>
      </c>
      <c r="B21" s="32" t="s">
        <v>91</v>
      </c>
      <c r="C21" s="33" t="s">
        <v>672</v>
      </c>
      <c r="D21" s="40" t="s">
        <v>92</v>
      </c>
      <c r="E21" s="35" t="s">
        <v>416</v>
      </c>
      <c r="F21" s="36" t="s">
        <v>417</v>
      </c>
      <c r="G21" s="35" t="s">
        <v>418</v>
      </c>
      <c r="H21" s="36" t="s">
        <v>419</v>
      </c>
      <c r="I21" s="37" t="s">
        <v>282</v>
      </c>
      <c r="J21" s="36" t="str">
        <f>IF(ISBLANK(I21),"",VLOOKUP(I21,[1]Útmutató!$B$9:$C$12,2,FALSE))</f>
        <v>term grade</v>
      </c>
      <c r="K21" s="35" t="s">
        <v>420</v>
      </c>
      <c r="L21" s="36" t="s">
        <v>421</v>
      </c>
      <c r="M21" s="35" t="s">
        <v>422</v>
      </c>
      <c r="N21" s="38"/>
      <c r="O21" s="38"/>
    </row>
    <row r="22" spans="1:15" ht="360">
      <c r="A22" s="39" t="s">
        <v>423</v>
      </c>
      <c r="B22" s="32" t="s">
        <v>93</v>
      </c>
      <c r="C22" s="33" t="s">
        <v>94</v>
      </c>
      <c r="D22" s="34" t="s">
        <v>95</v>
      </c>
      <c r="E22" s="35" t="s">
        <v>424</v>
      </c>
      <c r="F22" s="36" t="s">
        <v>425</v>
      </c>
      <c r="G22" s="35" t="s">
        <v>426</v>
      </c>
      <c r="H22" s="36" t="s">
        <v>427</v>
      </c>
      <c r="I22" s="37" t="s">
        <v>282</v>
      </c>
      <c r="J22" s="36" t="str">
        <f>IF(ISBLANK(I22),"",VLOOKUP(I22,[1]Útmutató!$B$9:$C$12,2,FALSE))</f>
        <v>term grade</v>
      </c>
      <c r="K22" s="35" t="s">
        <v>428</v>
      </c>
      <c r="L22" s="36" t="s">
        <v>300</v>
      </c>
      <c r="M22" s="35" t="s">
        <v>429</v>
      </c>
      <c r="N22" s="38"/>
      <c r="O22" s="38"/>
    </row>
    <row r="23" spans="1:15" ht="240">
      <c r="A23" s="39" t="s">
        <v>430</v>
      </c>
      <c r="B23" s="32" t="s">
        <v>97</v>
      </c>
      <c r="C23" s="33" t="s">
        <v>98</v>
      </c>
      <c r="D23" s="40" t="s">
        <v>99</v>
      </c>
      <c r="E23" s="35" t="s">
        <v>431</v>
      </c>
      <c r="F23" s="36" t="s">
        <v>432</v>
      </c>
      <c r="G23" s="35" t="s">
        <v>433</v>
      </c>
      <c r="H23" s="36" t="s">
        <v>434</v>
      </c>
      <c r="I23" s="37" t="s">
        <v>282</v>
      </c>
      <c r="J23" s="36" t="str">
        <f>IF(ISBLANK(I23),"",VLOOKUP(I23,[1]Útmutató!$B$9:$C$12,2,FALSE))</f>
        <v>term grade</v>
      </c>
      <c r="K23" s="35" t="s">
        <v>307</v>
      </c>
      <c r="L23" s="36" t="s">
        <v>435</v>
      </c>
      <c r="M23" s="35" t="s">
        <v>436</v>
      </c>
      <c r="N23" s="38"/>
      <c r="O23" s="38"/>
    </row>
    <row r="24" spans="1:15" ht="180">
      <c r="A24" s="39" t="s">
        <v>437</v>
      </c>
      <c r="B24" s="32" t="s">
        <v>100</v>
      </c>
      <c r="C24" s="33" t="s">
        <v>101</v>
      </c>
      <c r="D24" s="40" t="s">
        <v>102</v>
      </c>
      <c r="E24" s="35" t="s">
        <v>438</v>
      </c>
      <c r="F24" s="36" t="s">
        <v>439</v>
      </c>
      <c r="G24" s="35" t="s">
        <v>440</v>
      </c>
      <c r="H24" s="36" t="s">
        <v>441</v>
      </c>
      <c r="I24" s="37" t="s">
        <v>282</v>
      </c>
      <c r="J24" s="36" t="str">
        <f>IF(ISBLANK(I24),"",VLOOKUP(I24,[1]Útmutató!$B$9:$C$12,2,FALSE))</f>
        <v>term grade</v>
      </c>
      <c r="K24" s="35" t="s">
        <v>442</v>
      </c>
      <c r="L24" s="36" t="s">
        <v>356</v>
      </c>
      <c r="M24" s="35" t="s">
        <v>443</v>
      </c>
      <c r="N24" s="38"/>
      <c r="O24" s="38"/>
    </row>
    <row r="25" spans="1:15" ht="408">
      <c r="A25" s="45" t="s">
        <v>444</v>
      </c>
      <c r="B25" s="32" t="s">
        <v>103</v>
      </c>
      <c r="C25" s="46" t="s">
        <v>104</v>
      </c>
      <c r="D25" s="47" t="s">
        <v>105</v>
      </c>
      <c r="E25" s="35" t="s">
        <v>445</v>
      </c>
      <c r="F25" s="36" t="s">
        <v>446</v>
      </c>
      <c r="G25" s="35" t="s">
        <v>447</v>
      </c>
      <c r="H25" s="36" t="s">
        <v>448</v>
      </c>
      <c r="I25" s="37" t="s">
        <v>449</v>
      </c>
      <c r="J25" s="36" t="str">
        <f>IF(ISBLANK(I25),"",VLOOKUP(I25,[1]Útmutató!$B$9:$C$12,2,FALSE))</f>
        <v>examination</v>
      </c>
      <c r="K25" s="35" t="s">
        <v>450</v>
      </c>
      <c r="L25" s="36" t="s">
        <v>451</v>
      </c>
      <c r="M25" s="35" t="s">
        <v>452</v>
      </c>
      <c r="N25" s="38"/>
      <c r="O25" s="38"/>
    </row>
    <row r="26" spans="1:15" ht="168">
      <c r="A26" s="39" t="s">
        <v>453</v>
      </c>
      <c r="B26" s="32" t="s">
        <v>109</v>
      </c>
      <c r="C26" s="33" t="s">
        <v>110</v>
      </c>
      <c r="D26" s="40" t="s">
        <v>111</v>
      </c>
      <c r="E26" s="35" t="s">
        <v>454</v>
      </c>
      <c r="F26" s="36" t="s">
        <v>455</v>
      </c>
      <c r="G26" s="35" t="s">
        <v>456</v>
      </c>
      <c r="H26" s="36" t="s">
        <v>457</v>
      </c>
      <c r="I26" s="37" t="s">
        <v>282</v>
      </c>
      <c r="J26" s="36" t="str">
        <f>IF(ISBLANK(I26),"",VLOOKUP(I26,[1]Útmutató!$B$9:$C$12,2,FALSE))</f>
        <v>term grade</v>
      </c>
      <c r="K26" s="35" t="s">
        <v>458</v>
      </c>
      <c r="L26" s="36" t="s">
        <v>459</v>
      </c>
      <c r="M26" s="35" t="s">
        <v>460</v>
      </c>
      <c r="N26" s="38"/>
      <c r="O26" s="38"/>
    </row>
    <row r="27" spans="1:15" ht="180">
      <c r="A27" s="31" t="s">
        <v>461</v>
      </c>
      <c r="B27" s="32" t="s">
        <v>114</v>
      </c>
      <c r="C27" s="33" t="s">
        <v>115</v>
      </c>
      <c r="D27" s="40" t="s">
        <v>462</v>
      </c>
      <c r="E27" s="35" t="s">
        <v>463</v>
      </c>
      <c r="F27" s="36" t="s">
        <v>464</v>
      </c>
      <c r="G27" s="35" t="s">
        <v>465</v>
      </c>
      <c r="H27" s="36" t="s">
        <v>466</v>
      </c>
      <c r="I27" s="37" t="s">
        <v>449</v>
      </c>
      <c r="J27" s="36" t="str">
        <f>IF(ISBLANK(I27),"",VLOOKUP(I27,[1]Útmutató!$B$9:$C$12,2,FALSE))</f>
        <v>examination</v>
      </c>
      <c r="K27" s="35" t="s">
        <v>467</v>
      </c>
      <c r="L27" s="36" t="s">
        <v>468</v>
      </c>
      <c r="M27" s="35" t="s">
        <v>469</v>
      </c>
      <c r="N27" s="38"/>
      <c r="O27" s="38"/>
    </row>
    <row r="28" spans="1:15" ht="228">
      <c r="A28" s="39" t="s">
        <v>470</v>
      </c>
      <c r="B28" s="32" t="s">
        <v>118</v>
      </c>
      <c r="C28" s="33" t="s">
        <v>119</v>
      </c>
      <c r="D28" s="40" t="s">
        <v>120</v>
      </c>
      <c r="E28" s="35" t="s">
        <v>471</v>
      </c>
      <c r="F28" s="36" t="s">
        <v>472</v>
      </c>
      <c r="G28" s="35" t="s">
        <v>473</v>
      </c>
      <c r="H28" s="36" t="s">
        <v>474</v>
      </c>
      <c r="I28" s="37" t="s">
        <v>282</v>
      </c>
      <c r="J28" s="36" t="str">
        <f>IF(ISBLANK(I28),"",VLOOKUP(I28,[1]Útmutató!$B$9:$C$12,2,FALSE))</f>
        <v>term grade</v>
      </c>
      <c r="K28" s="35" t="s">
        <v>475</v>
      </c>
      <c r="L28" s="36" t="s">
        <v>476</v>
      </c>
      <c r="M28" s="35" t="s">
        <v>477</v>
      </c>
      <c r="N28" s="38"/>
      <c r="O28" s="38"/>
    </row>
    <row r="29" spans="1:15" ht="240">
      <c r="A29" s="31" t="s">
        <v>478</v>
      </c>
      <c r="B29" s="32" t="s">
        <v>123</v>
      </c>
      <c r="C29" s="33" t="s">
        <v>124</v>
      </c>
      <c r="D29" s="40" t="s">
        <v>125</v>
      </c>
      <c r="E29" s="35" t="s">
        <v>479</v>
      </c>
      <c r="F29" s="36" t="s">
        <v>480</v>
      </c>
      <c r="G29" s="35" t="s">
        <v>481</v>
      </c>
      <c r="H29" s="36" t="s">
        <v>482</v>
      </c>
      <c r="I29" s="37" t="s">
        <v>282</v>
      </c>
      <c r="J29" s="36" t="str">
        <f>IF(ISBLANK(I29),"",VLOOKUP(I29,[1]Útmutató!$B$9:$C$12,2,FALSE))</f>
        <v>term grade</v>
      </c>
      <c r="K29" s="35" t="s">
        <v>483</v>
      </c>
      <c r="L29" s="36" t="s">
        <v>484</v>
      </c>
      <c r="M29" s="35" t="s">
        <v>485</v>
      </c>
      <c r="N29" s="38"/>
      <c r="O29" s="38"/>
    </row>
    <row r="30" spans="1:15" ht="264">
      <c r="A30" s="39" t="s">
        <v>486</v>
      </c>
      <c r="B30" s="32" t="s">
        <v>127</v>
      </c>
      <c r="C30" s="33" t="s">
        <v>128</v>
      </c>
      <c r="D30" s="40" t="s">
        <v>487</v>
      </c>
      <c r="E30" s="35" t="s">
        <v>488</v>
      </c>
      <c r="F30" s="36" t="s">
        <v>489</v>
      </c>
      <c r="G30" s="35" t="s">
        <v>490</v>
      </c>
      <c r="H30" s="36" t="s">
        <v>491</v>
      </c>
      <c r="I30" s="37" t="s">
        <v>449</v>
      </c>
      <c r="J30" s="36" t="str">
        <f>IF(ISBLANK(I30),"",VLOOKUP(I30,[1]Útmutató!$B$9:$C$12,2,FALSE))</f>
        <v>examination</v>
      </c>
      <c r="K30" s="35" t="s">
        <v>492</v>
      </c>
      <c r="L30" s="36" t="s">
        <v>493</v>
      </c>
      <c r="M30" s="35" t="s">
        <v>494</v>
      </c>
      <c r="N30" s="38"/>
      <c r="O30" s="38"/>
    </row>
    <row r="31" spans="1:15" ht="216">
      <c r="A31" s="31" t="s">
        <v>495</v>
      </c>
      <c r="B31" s="32" t="s">
        <v>131</v>
      </c>
      <c r="C31" s="33" t="s">
        <v>132</v>
      </c>
      <c r="D31" s="40" t="s">
        <v>133</v>
      </c>
      <c r="E31" s="35" t="s">
        <v>496</v>
      </c>
      <c r="F31" s="36" t="s">
        <v>497</v>
      </c>
      <c r="G31" s="35" t="s">
        <v>498</v>
      </c>
      <c r="H31" s="36" t="s">
        <v>499</v>
      </c>
      <c r="I31" s="37" t="s">
        <v>282</v>
      </c>
      <c r="J31" s="36" t="str">
        <f>IF(ISBLANK(I31),"",VLOOKUP(I31,[1]Útmutató!$B$9:$C$12,2,FALSE))</f>
        <v>term grade</v>
      </c>
      <c r="K31" s="35" t="s">
        <v>339</v>
      </c>
      <c r="L31" s="36" t="s">
        <v>500</v>
      </c>
      <c r="M31" s="35" t="s">
        <v>501</v>
      </c>
      <c r="N31" s="38"/>
      <c r="O31" s="38"/>
    </row>
    <row r="32" spans="1:15" ht="228">
      <c r="A32" s="31" t="s">
        <v>502</v>
      </c>
      <c r="B32" s="32" t="s">
        <v>134</v>
      </c>
      <c r="C32" s="33" t="s">
        <v>135</v>
      </c>
      <c r="D32" s="40" t="s">
        <v>136</v>
      </c>
      <c r="E32" s="35" t="s">
        <v>503</v>
      </c>
      <c r="F32" s="36" t="s">
        <v>504</v>
      </c>
      <c r="G32" s="35" t="s">
        <v>505</v>
      </c>
      <c r="H32" s="36" t="s">
        <v>506</v>
      </c>
      <c r="I32" s="37" t="s">
        <v>282</v>
      </c>
      <c r="J32" s="36" t="str">
        <f>IF(ISBLANK(I32),"",VLOOKUP(I32,[1]Útmutató!$B$9:$C$12,2,FALSE))</f>
        <v>term grade</v>
      </c>
      <c r="K32" s="35" t="s">
        <v>507</v>
      </c>
      <c r="L32" s="36" t="s">
        <v>508</v>
      </c>
      <c r="M32" s="35" t="s">
        <v>509</v>
      </c>
      <c r="N32" s="38"/>
      <c r="O32" s="38"/>
    </row>
    <row r="33" spans="1:15" ht="348">
      <c r="A33" s="39" t="s">
        <v>510</v>
      </c>
      <c r="B33" s="32" t="s">
        <v>139</v>
      </c>
      <c r="C33" s="43" t="s">
        <v>140</v>
      </c>
      <c r="D33" s="44" t="s">
        <v>141</v>
      </c>
      <c r="E33" s="35" t="s">
        <v>511</v>
      </c>
      <c r="F33" s="36" t="s">
        <v>512</v>
      </c>
      <c r="G33" s="35" t="s">
        <v>513</v>
      </c>
      <c r="H33" s="36" t="s">
        <v>514</v>
      </c>
      <c r="I33" s="37" t="s">
        <v>282</v>
      </c>
      <c r="J33" s="36" t="str">
        <f>IF(ISBLANK(I33),"",VLOOKUP(I33,[1]Útmutató!$B$9:$C$12,2,FALSE))</f>
        <v>term grade</v>
      </c>
      <c r="K33" s="35" t="s">
        <v>515</v>
      </c>
      <c r="L33" s="36" t="s">
        <v>516</v>
      </c>
      <c r="M33" s="35" t="s">
        <v>517</v>
      </c>
      <c r="N33" s="38"/>
      <c r="O33" s="38"/>
    </row>
    <row r="34" spans="1:15" ht="324">
      <c r="A34" s="48" t="s">
        <v>518</v>
      </c>
      <c r="B34" s="32" t="s">
        <v>142</v>
      </c>
      <c r="C34" s="33" t="s">
        <v>143</v>
      </c>
      <c r="D34" s="40" t="s">
        <v>144</v>
      </c>
      <c r="E34" s="35" t="s">
        <v>519</v>
      </c>
      <c r="F34" s="36" t="s">
        <v>520</v>
      </c>
      <c r="G34" s="35" t="s">
        <v>521</v>
      </c>
      <c r="H34" s="36" t="s">
        <v>522</v>
      </c>
      <c r="I34" s="37" t="s">
        <v>282</v>
      </c>
      <c r="J34" s="36" t="str">
        <f>IF(ISBLANK(I34),"",VLOOKUP(I34,[1]Útmutató!$B$9:$C$12,2,FALSE))</f>
        <v>term grade</v>
      </c>
      <c r="K34" s="35" t="s">
        <v>523</v>
      </c>
      <c r="L34" s="36" t="s">
        <v>524</v>
      </c>
      <c r="M34" s="35" t="s">
        <v>525</v>
      </c>
      <c r="N34" s="38"/>
      <c r="O34" s="38"/>
    </row>
    <row r="35" spans="1:15" ht="204">
      <c r="A35" s="48" t="s">
        <v>526</v>
      </c>
      <c r="B35" s="35" t="s">
        <v>146</v>
      </c>
      <c r="C35" s="49" t="s">
        <v>147</v>
      </c>
      <c r="D35" s="50" t="s">
        <v>148</v>
      </c>
      <c r="E35" s="2" t="s">
        <v>527</v>
      </c>
      <c r="F35" s="51" t="s">
        <v>528</v>
      </c>
      <c r="G35" s="2" t="s">
        <v>529</v>
      </c>
      <c r="H35" s="36" t="s">
        <v>530</v>
      </c>
      <c r="I35" s="37" t="s">
        <v>282</v>
      </c>
      <c r="J35" s="36" t="s">
        <v>531</v>
      </c>
      <c r="K35" s="2" t="s">
        <v>532</v>
      </c>
      <c r="L35" s="36" t="s">
        <v>533</v>
      </c>
      <c r="M35" s="52" t="s">
        <v>534</v>
      </c>
      <c r="N35" s="53"/>
      <c r="O35" s="53"/>
    </row>
    <row r="36" spans="1:15" ht="300">
      <c r="A36" s="48" t="s">
        <v>535</v>
      </c>
      <c r="B36" s="35" t="s">
        <v>149</v>
      </c>
      <c r="C36" s="49" t="s">
        <v>150</v>
      </c>
      <c r="D36" s="50" t="s">
        <v>151</v>
      </c>
      <c r="E36" s="54" t="s">
        <v>536</v>
      </c>
      <c r="F36" s="51" t="s">
        <v>537</v>
      </c>
      <c r="G36" s="35" t="s">
        <v>538</v>
      </c>
      <c r="H36" s="36" t="s">
        <v>539</v>
      </c>
      <c r="I36" s="37" t="s">
        <v>282</v>
      </c>
      <c r="J36" s="36" t="s">
        <v>531</v>
      </c>
      <c r="K36" s="37" t="s">
        <v>540</v>
      </c>
      <c r="L36" s="36" t="s">
        <v>541</v>
      </c>
      <c r="M36" s="37" t="s">
        <v>542</v>
      </c>
      <c r="N36" s="53"/>
      <c r="O36" s="53"/>
    </row>
    <row r="37" spans="1:15" ht="180">
      <c r="A37" s="48" t="s">
        <v>543</v>
      </c>
      <c r="B37" s="35" t="s">
        <v>152</v>
      </c>
      <c r="C37" s="35" t="s">
        <v>153</v>
      </c>
      <c r="D37" s="50" t="s">
        <v>154</v>
      </c>
      <c r="E37" s="35" t="s">
        <v>544</v>
      </c>
      <c r="F37" s="36" t="s">
        <v>545</v>
      </c>
      <c r="G37" s="37" t="s">
        <v>546</v>
      </c>
      <c r="H37" s="36" t="s">
        <v>547</v>
      </c>
      <c r="I37" s="35" t="s">
        <v>282</v>
      </c>
      <c r="J37" s="36" t="s">
        <v>531</v>
      </c>
      <c r="K37" s="35" t="s">
        <v>548</v>
      </c>
      <c r="L37" s="36" t="s">
        <v>549</v>
      </c>
      <c r="M37" s="35" t="s">
        <v>550</v>
      </c>
      <c r="N37" s="53"/>
      <c r="O37" s="53"/>
    </row>
    <row r="38" spans="1:15" ht="240">
      <c r="A38" s="48"/>
      <c r="B38" s="35" t="s">
        <v>155</v>
      </c>
      <c r="C38" s="35" t="s">
        <v>848</v>
      </c>
      <c r="D38" s="50" t="s">
        <v>156</v>
      </c>
      <c r="E38" s="35" t="s">
        <v>551</v>
      </c>
      <c r="F38" s="36" t="s">
        <v>552</v>
      </c>
      <c r="G38" s="37" t="s">
        <v>553</v>
      </c>
      <c r="H38" s="36" t="s">
        <v>554</v>
      </c>
      <c r="I38" s="35" t="s">
        <v>282</v>
      </c>
      <c r="J38" s="36" t="s">
        <v>531</v>
      </c>
      <c r="K38" s="35" t="s">
        <v>555</v>
      </c>
      <c r="L38" s="36" t="s">
        <v>549</v>
      </c>
      <c r="M38" s="35" t="s">
        <v>556</v>
      </c>
      <c r="N38" s="38"/>
      <c r="O38" s="38"/>
    </row>
    <row r="39" spans="1:15" ht="372">
      <c r="A39" s="39" t="s">
        <v>557</v>
      </c>
      <c r="B39" s="32" t="s">
        <v>158</v>
      </c>
      <c r="C39" s="33" t="s">
        <v>159</v>
      </c>
      <c r="D39" s="34" t="s">
        <v>160</v>
      </c>
      <c r="E39" s="35" t="s">
        <v>558</v>
      </c>
      <c r="F39" s="36" t="s">
        <v>559</v>
      </c>
      <c r="G39" s="35" t="s">
        <v>560</v>
      </c>
      <c r="H39" s="36" t="s">
        <v>561</v>
      </c>
      <c r="I39" s="37" t="s">
        <v>282</v>
      </c>
      <c r="J39" s="36" t="s">
        <v>531</v>
      </c>
      <c r="K39" s="35" t="s">
        <v>562</v>
      </c>
      <c r="L39" s="36" t="s">
        <v>563</v>
      </c>
      <c r="M39" s="35" t="s">
        <v>564</v>
      </c>
      <c r="N39" s="38"/>
      <c r="O39" s="38"/>
    </row>
    <row r="40" spans="1:15" ht="409.5">
      <c r="A40" s="39" t="s">
        <v>565</v>
      </c>
      <c r="B40" s="115" t="s">
        <v>162</v>
      </c>
      <c r="C40" s="55" t="s">
        <v>163</v>
      </c>
      <c r="D40" s="56" t="s">
        <v>164</v>
      </c>
      <c r="E40" s="52" t="s">
        <v>566</v>
      </c>
      <c r="F40" s="56" t="s">
        <v>567</v>
      </c>
      <c r="G40" s="52" t="s">
        <v>568</v>
      </c>
      <c r="H40" s="56" t="s">
        <v>569</v>
      </c>
      <c r="I40" s="57" t="s">
        <v>570</v>
      </c>
      <c r="J40" s="58" t="s">
        <v>571</v>
      </c>
      <c r="K40" s="57" t="s">
        <v>572</v>
      </c>
      <c r="L40" s="56" t="s">
        <v>573</v>
      </c>
      <c r="M40" s="52" t="s">
        <v>574</v>
      </c>
      <c r="N40" s="38"/>
      <c r="O40" s="38"/>
    </row>
    <row r="41" spans="1:15" ht="204">
      <c r="A41" s="31" t="s">
        <v>575</v>
      </c>
      <c r="B41" s="32" t="s">
        <v>165</v>
      </c>
      <c r="C41" s="54" t="s">
        <v>166</v>
      </c>
      <c r="D41" s="51" t="s">
        <v>167</v>
      </c>
      <c r="E41" s="59" t="s">
        <v>576</v>
      </c>
      <c r="F41" s="51" t="s">
        <v>577</v>
      </c>
      <c r="G41" s="54" t="s">
        <v>578</v>
      </c>
      <c r="H41" s="51" t="s">
        <v>579</v>
      </c>
      <c r="I41" s="60" t="s">
        <v>449</v>
      </c>
      <c r="J41" s="51" t="s">
        <v>580</v>
      </c>
      <c r="K41" s="35" t="s">
        <v>581</v>
      </c>
      <c r="L41" s="51" t="s">
        <v>582</v>
      </c>
      <c r="M41" s="54" t="s">
        <v>583</v>
      </c>
      <c r="N41" s="38"/>
      <c r="O41" s="38"/>
    </row>
    <row r="42" spans="1:15" s="100" customFormat="1" ht="36">
      <c r="A42" s="31"/>
      <c r="B42" s="32" t="s">
        <v>168</v>
      </c>
      <c r="C42" s="54" t="s">
        <v>169</v>
      </c>
      <c r="D42" s="51" t="s">
        <v>170</v>
      </c>
      <c r="E42" s="59"/>
      <c r="F42" s="51"/>
      <c r="G42" s="54"/>
      <c r="H42" s="51"/>
      <c r="I42" s="60"/>
      <c r="J42" s="51"/>
      <c r="K42" s="35"/>
      <c r="L42" s="51"/>
      <c r="M42" s="54"/>
      <c r="N42" s="38"/>
      <c r="O42" s="38"/>
    </row>
    <row r="43" spans="1:15" s="100" customFormat="1">
      <c r="A43" s="31"/>
      <c r="B43" s="32" t="s">
        <v>172</v>
      </c>
      <c r="C43" s="54" t="s">
        <v>173</v>
      </c>
      <c r="D43" s="51" t="s">
        <v>849</v>
      </c>
      <c r="E43" s="59"/>
      <c r="F43" s="51"/>
      <c r="G43" s="54"/>
      <c r="H43" s="51"/>
      <c r="I43" s="60"/>
      <c r="J43" s="51"/>
      <c r="K43" s="35"/>
      <c r="L43" s="51"/>
      <c r="M43" s="54"/>
      <c r="N43" s="38"/>
      <c r="O43" s="38"/>
    </row>
    <row r="44" spans="1:15" s="100" customFormat="1" ht="36">
      <c r="A44" s="31"/>
      <c r="B44" s="32" t="s">
        <v>175</v>
      </c>
      <c r="C44" s="54" t="s">
        <v>176</v>
      </c>
      <c r="D44" s="51" t="s">
        <v>177</v>
      </c>
      <c r="E44" s="59"/>
      <c r="F44" s="51"/>
      <c r="G44" s="54"/>
      <c r="H44" s="51"/>
      <c r="I44" s="60"/>
      <c r="J44" s="51"/>
      <c r="K44" s="35"/>
      <c r="L44" s="51"/>
      <c r="M44" s="54"/>
      <c r="N44" s="38"/>
      <c r="O44" s="38"/>
    </row>
    <row r="45" spans="1:15" ht="300">
      <c r="A45" s="5"/>
      <c r="B45" s="32" t="s">
        <v>178</v>
      </c>
      <c r="C45" s="54" t="s">
        <v>854</v>
      </c>
      <c r="D45" s="51" t="s">
        <v>673</v>
      </c>
      <c r="E45" s="122" t="s">
        <v>855</v>
      </c>
      <c r="F45" s="51" t="s">
        <v>584</v>
      </c>
      <c r="G45" s="54" t="s">
        <v>585</v>
      </c>
      <c r="H45" s="51" t="s">
        <v>586</v>
      </c>
      <c r="I45" s="60" t="s">
        <v>282</v>
      </c>
      <c r="J45" s="51" t="s">
        <v>531</v>
      </c>
      <c r="K45" s="35" t="s">
        <v>587</v>
      </c>
      <c r="L45" s="51" t="s">
        <v>588</v>
      </c>
      <c r="M45" s="54" t="s">
        <v>589</v>
      </c>
      <c r="N45" s="61"/>
      <c r="O45" s="62"/>
    </row>
    <row r="46" spans="1:15" s="100" customFormat="1" ht="24">
      <c r="A46" s="111"/>
      <c r="B46" s="32" t="s">
        <v>180</v>
      </c>
      <c r="C46" s="54" t="s">
        <v>181</v>
      </c>
      <c r="D46" s="51" t="s">
        <v>850</v>
      </c>
      <c r="E46" s="113"/>
      <c r="F46" s="51"/>
      <c r="G46" s="54"/>
      <c r="H46" s="51"/>
      <c r="I46" s="60"/>
      <c r="J46" s="51"/>
      <c r="K46" s="35"/>
      <c r="L46" s="51"/>
      <c r="M46" s="54"/>
      <c r="N46" s="61"/>
      <c r="O46" s="62"/>
    </row>
    <row r="47" spans="1:15" s="100" customFormat="1" ht="24">
      <c r="A47" s="111"/>
      <c r="B47" s="32" t="s">
        <v>183</v>
      </c>
      <c r="C47" s="54" t="s">
        <v>184</v>
      </c>
      <c r="D47" s="51" t="s">
        <v>851</v>
      </c>
      <c r="E47" s="59"/>
      <c r="F47" s="51"/>
      <c r="G47" s="54"/>
      <c r="H47" s="51"/>
      <c r="I47" s="60"/>
      <c r="J47" s="51"/>
      <c r="K47" s="35"/>
      <c r="L47" s="51"/>
      <c r="M47" s="54"/>
      <c r="N47" s="61"/>
      <c r="O47" s="62"/>
    </row>
    <row r="48" spans="1:15" s="100" customFormat="1" ht="24">
      <c r="A48" s="111"/>
      <c r="B48" s="32" t="s">
        <v>186</v>
      </c>
      <c r="C48" s="54" t="s">
        <v>187</v>
      </c>
      <c r="D48" s="51" t="s">
        <v>852</v>
      </c>
      <c r="E48" s="59"/>
      <c r="F48" s="51"/>
      <c r="G48" s="54"/>
      <c r="H48" s="51"/>
      <c r="I48" s="60"/>
      <c r="J48" s="51"/>
      <c r="K48" s="35"/>
      <c r="L48" s="51"/>
      <c r="M48" s="54"/>
      <c r="N48" s="61"/>
      <c r="O48" s="62"/>
    </row>
    <row r="49" spans="1:15" s="100" customFormat="1" ht="24">
      <c r="A49" s="111"/>
      <c r="B49" s="32" t="s">
        <v>188</v>
      </c>
      <c r="C49" s="54" t="s">
        <v>189</v>
      </c>
      <c r="D49" s="51" t="s">
        <v>853</v>
      </c>
      <c r="E49" s="59"/>
      <c r="F49" s="51"/>
      <c r="G49" s="54"/>
      <c r="H49" s="51"/>
      <c r="I49" s="60"/>
      <c r="J49" s="51"/>
      <c r="K49" s="35"/>
      <c r="L49" s="51"/>
      <c r="M49" s="54"/>
      <c r="N49" s="61"/>
      <c r="O49" s="62"/>
    </row>
    <row r="50" spans="1:15" s="100" customFormat="1" ht="15.75">
      <c r="A50" s="111"/>
      <c r="B50" s="32" t="s">
        <v>191</v>
      </c>
      <c r="C50" s="54" t="s">
        <v>192</v>
      </c>
      <c r="D50" s="51" t="s">
        <v>717</v>
      </c>
      <c r="E50" s="59"/>
      <c r="F50" s="51"/>
      <c r="G50" s="54"/>
      <c r="H50" s="51"/>
      <c r="I50" s="60"/>
      <c r="J50" s="51"/>
      <c r="K50" s="35"/>
      <c r="L50" s="51"/>
      <c r="M50" s="54"/>
      <c r="N50" s="61"/>
      <c r="O50" s="62"/>
    </row>
    <row r="51" spans="1:15" s="100" customFormat="1" ht="15.75">
      <c r="A51" s="111"/>
      <c r="B51" s="32" t="s">
        <v>194</v>
      </c>
      <c r="C51" s="54" t="s">
        <v>195</v>
      </c>
      <c r="D51" s="51"/>
      <c r="E51" s="59"/>
      <c r="F51" s="51"/>
      <c r="G51" s="54"/>
      <c r="H51" s="51"/>
      <c r="I51" s="60"/>
      <c r="J51" s="51"/>
      <c r="K51" s="35"/>
      <c r="L51" s="51"/>
      <c r="M51" s="54"/>
      <c r="N51" s="61"/>
      <c r="O51" s="62"/>
    </row>
    <row r="52" spans="1:15" s="100" customFormat="1" ht="36">
      <c r="A52" s="111"/>
      <c r="B52" s="32" t="s">
        <v>196</v>
      </c>
      <c r="C52" s="54" t="s">
        <v>197</v>
      </c>
      <c r="D52" s="51"/>
      <c r="E52" s="59"/>
      <c r="F52" s="51"/>
      <c r="G52" s="54"/>
      <c r="H52" s="51"/>
      <c r="I52" s="60"/>
      <c r="J52" s="51"/>
      <c r="K52" s="35"/>
      <c r="L52" s="51"/>
      <c r="M52" s="54"/>
      <c r="N52" s="61"/>
      <c r="O52" s="62"/>
    </row>
    <row r="53" spans="1:15" s="100" customFormat="1" ht="24">
      <c r="A53" s="111"/>
      <c r="B53" s="32" t="s">
        <v>259</v>
      </c>
      <c r="C53" s="54" t="s">
        <v>262</v>
      </c>
      <c r="D53" s="51" t="s">
        <v>262</v>
      </c>
      <c r="E53" s="59"/>
      <c r="F53" s="51"/>
      <c r="G53" s="54"/>
      <c r="H53" s="51"/>
      <c r="I53" s="60"/>
      <c r="J53" s="51"/>
      <c r="K53" s="35"/>
      <c r="L53" s="51"/>
      <c r="M53" s="54"/>
      <c r="N53" s="61"/>
      <c r="O53" s="62"/>
    </row>
    <row r="54" spans="1:15" s="100" customFormat="1" ht="24">
      <c r="A54" s="111"/>
      <c r="B54" s="32" t="s">
        <v>260</v>
      </c>
      <c r="C54" s="54" t="s">
        <v>263</v>
      </c>
      <c r="D54" s="51" t="s">
        <v>263</v>
      </c>
      <c r="E54" s="59"/>
      <c r="F54" s="51"/>
      <c r="G54" s="54"/>
      <c r="H54" s="51"/>
      <c r="I54" s="60"/>
      <c r="J54" s="51"/>
      <c r="K54" s="35"/>
      <c r="L54" s="51"/>
      <c r="M54" s="54"/>
      <c r="N54" s="61"/>
      <c r="O54" s="62"/>
    </row>
    <row r="55" spans="1:15" s="100" customFormat="1" ht="24">
      <c r="A55" s="111"/>
      <c r="B55" s="32" t="s">
        <v>261</v>
      </c>
      <c r="C55" s="54" t="s">
        <v>264</v>
      </c>
      <c r="D55" s="51" t="s">
        <v>264</v>
      </c>
      <c r="E55" s="59"/>
      <c r="F55" s="51"/>
      <c r="G55" s="54"/>
      <c r="H55" s="51"/>
      <c r="I55" s="60"/>
      <c r="J55" s="51"/>
      <c r="K55" s="35"/>
      <c r="L55" s="51"/>
      <c r="M55" s="54"/>
      <c r="N55" s="61"/>
      <c r="O55" s="62"/>
    </row>
    <row r="56" spans="1:15" s="100" customFormat="1" ht="24">
      <c r="A56" s="111"/>
      <c r="B56" s="32" t="s">
        <v>718</v>
      </c>
      <c r="C56" s="54" t="s">
        <v>719</v>
      </c>
      <c r="D56" s="51"/>
      <c r="E56" s="59"/>
      <c r="F56" s="51"/>
      <c r="G56" s="54"/>
      <c r="H56" s="51"/>
      <c r="I56" s="60"/>
      <c r="J56" s="51"/>
      <c r="K56" s="35"/>
      <c r="L56" s="51"/>
      <c r="M56" s="54"/>
      <c r="N56" s="61"/>
      <c r="O56" s="62"/>
    </row>
    <row r="57" spans="1:15" s="100" customFormat="1" ht="24">
      <c r="A57" s="111"/>
      <c r="B57" s="32" t="s">
        <v>666</v>
      </c>
      <c r="C57" s="54" t="s">
        <v>665</v>
      </c>
      <c r="D57" s="51"/>
      <c r="E57" s="59"/>
      <c r="F57" s="51"/>
      <c r="G57" s="54"/>
      <c r="H57" s="51"/>
      <c r="I57" s="60"/>
      <c r="J57" s="51"/>
      <c r="K57" s="35"/>
      <c r="L57" s="51"/>
      <c r="M57" s="54"/>
      <c r="N57" s="61"/>
      <c r="O57" s="62"/>
    </row>
    <row r="58" spans="1:15" s="100" customFormat="1" ht="24">
      <c r="A58" s="111"/>
      <c r="B58" s="32" t="s">
        <v>721</v>
      </c>
      <c r="C58" s="54" t="s">
        <v>722</v>
      </c>
      <c r="D58" s="51"/>
      <c r="E58" s="59"/>
      <c r="F58" s="51"/>
      <c r="G58" s="54"/>
      <c r="H58" s="51"/>
      <c r="I58" s="60"/>
      <c r="J58" s="51"/>
      <c r="K58" s="35"/>
      <c r="L58" s="51"/>
      <c r="M58" s="54"/>
      <c r="N58" s="61"/>
      <c r="O58" s="62"/>
    </row>
    <row r="59" spans="1:15" s="100" customFormat="1" ht="15.75">
      <c r="A59" s="111"/>
      <c r="B59" s="32" t="s">
        <v>829</v>
      </c>
      <c r="C59" s="54" t="s">
        <v>827</v>
      </c>
      <c r="D59" s="51"/>
      <c r="E59" s="59"/>
      <c r="F59" s="51"/>
      <c r="G59" s="54"/>
      <c r="H59" s="51"/>
      <c r="I59" s="60"/>
      <c r="J59" s="51"/>
      <c r="K59" s="35"/>
      <c r="L59" s="51"/>
      <c r="M59" s="54"/>
      <c r="N59" s="61"/>
      <c r="O59" s="62"/>
    </row>
    <row r="60" spans="1:15" s="100" customFormat="1" ht="252">
      <c r="A60" s="114" t="s">
        <v>839</v>
      </c>
      <c r="B60" s="32" t="s">
        <v>840</v>
      </c>
      <c r="C60" s="35" t="s">
        <v>830</v>
      </c>
      <c r="D60" s="118" t="s">
        <v>841</v>
      </c>
      <c r="E60" s="112" t="s">
        <v>842</v>
      </c>
      <c r="F60" s="119" t="s">
        <v>843</v>
      </c>
      <c r="G60" s="120" t="s">
        <v>844</v>
      </c>
      <c r="H60" s="119" t="s">
        <v>845</v>
      </c>
      <c r="I60" s="120" t="s">
        <v>570</v>
      </c>
      <c r="J60" s="119" t="s">
        <v>571</v>
      </c>
      <c r="K60" s="121" t="s">
        <v>846</v>
      </c>
      <c r="L60" s="118" t="s">
        <v>308</v>
      </c>
      <c r="M60" s="120" t="s">
        <v>847</v>
      </c>
      <c r="N60" s="61"/>
      <c r="O60" s="62"/>
    </row>
    <row r="61" spans="1:15" ht="324">
      <c r="A61" s="48" t="s">
        <v>590</v>
      </c>
      <c r="B61" s="63" t="s">
        <v>199</v>
      </c>
      <c r="C61" s="35" t="s">
        <v>806</v>
      </c>
      <c r="D61" s="66" t="s">
        <v>813</v>
      </c>
      <c r="E61" s="35" t="s">
        <v>591</v>
      </c>
      <c r="F61" s="36" t="s">
        <v>592</v>
      </c>
      <c r="G61" s="35" t="s">
        <v>593</v>
      </c>
      <c r="H61" s="36" t="s">
        <v>594</v>
      </c>
      <c r="I61" s="37" t="s">
        <v>282</v>
      </c>
      <c r="J61" s="36" t="str">
        <f>IF(ISBLANK(I61),"",VLOOKUP(I61,[1]Útmutató!$B$9:$C$12,2,FALSE))</f>
        <v>term grade</v>
      </c>
      <c r="K61" s="35" t="s">
        <v>595</v>
      </c>
      <c r="L61" s="36" t="s">
        <v>549</v>
      </c>
      <c r="M61" s="35" t="s">
        <v>596</v>
      </c>
      <c r="N61" s="38"/>
      <c r="O61" s="38"/>
    </row>
    <row r="62" spans="1:15" ht="300">
      <c r="A62" s="48" t="s">
        <v>590</v>
      </c>
      <c r="B62" s="63" t="s">
        <v>200</v>
      </c>
      <c r="C62" s="35" t="s">
        <v>807</v>
      </c>
      <c r="D62" s="66" t="s">
        <v>814</v>
      </c>
      <c r="E62" s="35" t="s">
        <v>597</v>
      </c>
      <c r="F62" s="36" t="s">
        <v>598</v>
      </c>
      <c r="G62" s="35" t="s">
        <v>593</v>
      </c>
      <c r="H62" s="36" t="s">
        <v>594</v>
      </c>
      <c r="I62" s="37" t="s">
        <v>282</v>
      </c>
      <c r="J62" s="36" t="str">
        <f>IF(ISBLANK(I62),"",VLOOKUP(I62,[1]Útmutató!$B$9:$C$12,2,FALSE))</f>
        <v>term grade</v>
      </c>
      <c r="K62" s="35" t="s">
        <v>595</v>
      </c>
      <c r="L62" s="36" t="s">
        <v>549</v>
      </c>
      <c r="M62" s="35" t="s">
        <v>599</v>
      </c>
      <c r="N62" s="38"/>
      <c r="O62" s="38"/>
    </row>
    <row r="63" spans="1:15" ht="336">
      <c r="A63" s="48" t="s">
        <v>590</v>
      </c>
      <c r="B63" s="63" t="s">
        <v>201</v>
      </c>
      <c r="C63" s="35" t="s">
        <v>809</v>
      </c>
      <c r="D63" s="66" t="s">
        <v>819</v>
      </c>
      <c r="E63" s="35" t="s">
        <v>600</v>
      </c>
      <c r="F63" s="36" t="s">
        <v>601</v>
      </c>
      <c r="G63" s="35" t="s">
        <v>593</v>
      </c>
      <c r="H63" s="36" t="s">
        <v>594</v>
      </c>
      <c r="I63" s="37" t="s">
        <v>282</v>
      </c>
      <c r="J63" s="36" t="str">
        <f>IF(ISBLANK(I63),"",VLOOKUP(I63,[1]Útmutató!$B$9:$C$12,2,FALSE))</f>
        <v>term grade</v>
      </c>
      <c r="K63" s="35" t="s">
        <v>595</v>
      </c>
      <c r="L63" s="36" t="s">
        <v>549</v>
      </c>
      <c r="M63" s="35" t="s">
        <v>602</v>
      </c>
      <c r="N63" s="38"/>
      <c r="O63" s="38"/>
    </row>
    <row r="64" spans="1:15" ht="336">
      <c r="A64" s="48" t="s">
        <v>590</v>
      </c>
      <c r="B64" s="64" t="s">
        <v>202</v>
      </c>
      <c r="C64" s="35" t="s">
        <v>810</v>
      </c>
      <c r="D64" s="66" t="s">
        <v>818</v>
      </c>
      <c r="E64" s="67" t="s">
        <v>603</v>
      </c>
      <c r="F64" s="68" t="s">
        <v>604</v>
      </c>
      <c r="G64" s="67" t="s">
        <v>593</v>
      </c>
      <c r="H64" s="68" t="s">
        <v>594</v>
      </c>
      <c r="I64" s="69" t="s">
        <v>282</v>
      </c>
      <c r="J64" s="68" t="str">
        <f>IF(ISBLANK(I64),"",VLOOKUP(I64,[1]Útmutató!$B$9:$C$12,2,FALSE))</f>
        <v>term grade</v>
      </c>
      <c r="K64" s="67" t="s">
        <v>595</v>
      </c>
      <c r="L64" s="68" t="s">
        <v>549</v>
      </c>
      <c r="M64" s="67" t="s">
        <v>605</v>
      </c>
      <c r="N64" s="38"/>
      <c r="O64" s="38"/>
    </row>
    <row r="65" spans="1:15" ht="336">
      <c r="A65" s="48" t="s">
        <v>590</v>
      </c>
      <c r="B65" s="64" t="s">
        <v>203</v>
      </c>
      <c r="C65" s="35" t="s">
        <v>808</v>
      </c>
      <c r="D65" s="66" t="s">
        <v>817</v>
      </c>
      <c r="E65" s="67" t="s">
        <v>606</v>
      </c>
      <c r="F65" s="68" t="s">
        <v>607</v>
      </c>
      <c r="G65" s="67" t="s">
        <v>593</v>
      </c>
      <c r="H65" s="68" t="s">
        <v>594</v>
      </c>
      <c r="I65" s="69" t="s">
        <v>282</v>
      </c>
      <c r="J65" s="68" t="str">
        <f>IF(ISBLANK(I65),"",VLOOKUP(I65,[1]Útmutató!$B$9:$C$12,2,FALSE))</f>
        <v>term grade</v>
      </c>
      <c r="K65" s="67" t="s">
        <v>595</v>
      </c>
      <c r="L65" s="68" t="s">
        <v>549</v>
      </c>
      <c r="M65" s="67" t="s">
        <v>608</v>
      </c>
      <c r="N65" s="38"/>
      <c r="O65" s="38"/>
    </row>
    <row r="66" spans="1:15" ht="288">
      <c r="A66" s="48" t="s">
        <v>590</v>
      </c>
      <c r="B66" s="64" t="s">
        <v>204</v>
      </c>
      <c r="C66" s="35" t="s">
        <v>811</v>
      </c>
      <c r="D66" s="66" t="s">
        <v>816</v>
      </c>
      <c r="E66" s="67" t="s">
        <v>609</v>
      </c>
      <c r="F66" s="68" t="s">
        <v>610</v>
      </c>
      <c r="G66" s="67" t="s">
        <v>593</v>
      </c>
      <c r="H66" s="68" t="s">
        <v>594</v>
      </c>
      <c r="I66" s="69" t="s">
        <v>282</v>
      </c>
      <c r="J66" s="68" t="str">
        <f>IF(ISBLANK(I66),"",VLOOKUP(I66,[1]Útmutató!$B$9:$C$12,2,FALSE))</f>
        <v>term grade</v>
      </c>
      <c r="K66" s="67" t="s">
        <v>595</v>
      </c>
      <c r="L66" s="68" t="s">
        <v>549</v>
      </c>
      <c r="M66" s="67" t="s">
        <v>611</v>
      </c>
      <c r="N66" s="38"/>
      <c r="O66" s="38"/>
    </row>
    <row r="67" spans="1:15" ht="348">
      <c r="A67" s="48" t="s">
        <v>590</v>
      </c>
      <c r="B67" s="64" t="s">
        <v>205</v>
      </c>
      <c r="C67" s="35" t="s">
        <v>812</v>
      </c>
      <c r="D67" s="66" t="s">
        <v>815</v>
      </c>
      <c r="E67" s="67" t="s">
        <v>612</v>
      </c>
      <c r="F67" s="68" t="s">
        <v>613</v>
      </c>
      <c r="G67" s="67" t="s">
        <v>593</v>
      </c>
      <c r="H67" s="68" t="s">
        <v>594</v>
      </c>
      <c r="I67" s="69" t="s">
        <v>282</v>
      </c>
      <c r="J67" s="68" t="str">
        <f>IF(ISBLANK(I67),"",VLOOKUP(I67,[1]Útmutató!$B$9:$C$12,2,FALSE))</f>
        <v>term grade</v>
      </c>
      <c r="K67" s="67" t="s">
        <v>595</v>
      </c>
      <c r="L67" s="68" t="s">
        <v>549</v>
      </c>
      <c r="M67" s="67" t="s">
        <v>614</v>
      </c>
      <c r="N67" s="38"/>
      <c r="O67" s="38"/>
    </row>
    <row r="68" spans="1:15" ht="216">
      <c r="A68" s="48" t="s">
        <v>590</v>
      </c>
      <c r="B68" s="64" t="s">
        <v>206</v>
      </c>
      <c r="C68" s="35" t="s">
        <v>820</v>
      </c>
      <c r="D68" s="66" t="s">
        <v>821</v>
      </c>
      <c r="E68" s="67" t="s">
        <v>615</v>
      </c>
      <c r="F68" s="68" t="s">
        <v>616</v>
      </c>
      <c r="G68" s="67" t="s">
        <v>617</v>
      </c>
      <c r="H68" s="68" t="s">
        <v>618</v>
      </c>
      <c r="I68" s="69" t="s">
        <v>282</v>
      </c>
      <c r="J68" s="68" t="str">
        <f>IF(ISBLANK(I68),"",VLOOKUP(I68,[1]Útmutató!$B$9:$C$12,2,FALSE))</f>
        <v>term grade</v>
      </c>
      <c r="K68" s="67" t="s">
        <v>595</v>
      </c>
      <c r="L68" s="68" t="s">
        <v>549</v>
      </c>
      <c r="M68" s="67" t="s">
        <v>619</v>
      </c>
      <c r="N68" s="38"/>
      <c r="O68" s="38"/>
    </row>
    <row r="69" spans="1:15" ht="312">
      <c r="A69" s="48" t="s">
        <v>590</v>
      </c>
      <c r="B69" s="64" t="s">
        <v>207</v>
      </c>
      <c r="C69" s="65" t="s">
        <v>674</v>
      </c>
      <c r="D69" s="66" t="s">
        <v>856</v>
      </c>
      <c r="E69" s="67" t="s">
        <v>620</v>
      </c>
      <c r="F69" s="68" t="s">
        <v>621</v>
      </c>
      <c r="G69" s="67" t="s">
        <v>622</v>
      </c>
      <c r="H69" s="68" t="s">
        <v>623</v>
      </c>
      <c r="I69" s="69" t="s">
        <v>282</v>
      </c>
      <c r="J69" s="68" t="str">
        <f>IF(ISBLANK(I69),"",VLOOKUP(I69,[1]Útmutató!$B$9:$C$12,2,FALSE))</f>
        <v>term grade</v>
      </c>
      <c r="K69" s="67" t="s">
        <v>595</v>
      </c>
      <c r="L69" s="68" t="s">
        <v>549</v>
      </c>
      <c r="M69" s="67" t="s">
        <v>624</v>
      </c>
      <c r="N69" s="38"/>
      <c r="O69" s="38"/>
    </row>
    <row r="70" spans="1:15" ht="264">
      <c r="A70" s="48" t="s">
        <v>590</v>
      </c>
      <c r="B70" s="64" t="s">
        <v>210</v>
      </c>
      <c r="C70" s="65" t="s">
        <v>670</v>
      </c>
      <c r="D70" s="70" t="s">
        <v>211</v>
      </c>
      <c r="E70" s="67" t="s">
        <v>626</v>
      </c>
      <c r="F70" s="68" t="s">
        <v>627</v>
      </c>
      <c r="G70" s="67" t="s">
        <v>628</v>
      </c>
      <c r="H70" s="68" t="s">
        <v>629</v>
      </c>
      <c r="I70" s="69" t="s">
        <v>282</v>
      </c>
      <c r="J70" s="68" t="str">
        <f>IF(ISBLANK(I70),"",VLOOKUP(I70,[1]Útmutató!$B$9:$C$12,2,FALSE))</f>
        <v>term grade</v>
      </c>
      <c r="K70" s="67" t="s">
        <v>595</v>
      </c>
      <c r="L70" s="68" t="s">
        <v>549</v>
      </c>
      <c r="M70" s="67" t="s">
        <v>630</v>
      </c>
      <c r="N70" s="38"/>
      <c r="O70" s="38"/>
    </row>
    <row r="71" spans="1:15" ht="216">
      <c r="A71" s="48" t="s">
        <v>590</v>
      </c>
      <c r="B71" s="64" t="s">
        <v>212</v>
      </c>
      <c r="C71" s="65" t="s">
        <v>822</v>
      </c>
      <c r="D71" s="66" t="s">
        <v>213</v>
      </c>
      <c r="E71" s="67" t="s">
        <v>631</v>
      </c>
      <c r="F71" s="68" t="s">
        <v>632</v>
      </c>
      <c r="G71" s="67" t="s">
        <v>633</v>
      </c>
      <c r="H71" s="68" t="s">
        <v>634</v>
      </c>
      <c r="I71" s="69" t="s">
        <v>282</v>
      </c>
      <c r="J71" s="68" t="str">
        <f>IF(ISBLANK(I71),"",VLOOKUP(I71,[1]Útmutató!$B$9:$C$12,2,FALSE))</f>
        <v>term grade</v>
      </c>
      <c r="K71" s="67" t="s">
        <v>595</v>
      </c>
      <c r="L71" s="68" t="s">
        <v>549</v>
      </c>
      <c r="M71" s="67" t="s">
        <v>635</v>
      </c>
      <c r="N71" s="38"/>
      <c r="O71" s="38"/>
    </row>
    <row r="72" spans="1:15" ht="288">
      <c r="A72" s="48" t="s">
        <v>590</v>
      </c>
      <c r="B72" s="64" t="s">
        <v>214</v>
      </c>
      <c r="C72" s="65" t="s">
        <v>823</v>
      </c>
      <c r="D72" s="66" t="s">
        <v>824</v>
      </c>
      <c r="E72" s="67" t="s">
        <v>636</v>
      </c>
      <c r="F72" s="68" t="s">
        <v>637</v>
      </c>
      <c r="G72" s="67" t="s">
        <v>638</v>
      </c>
      <c r="H72" s="68" t="s">
        <v>639</v>
      </c>
      <c r="I72" s="69" t="s">
        <v>282</v>
      </c>
      <c r="J72" s="68" t="str">
        <f>IF(ISBLANK(I72),"",VLOOKUP(I72,[1]Útmutató!$B$9:$C$12,2,FALSE))</f>
        <v>term grade</v>
      </c>
      <c r="K72" s="67" t="s">
        <v>595</v>
      </c>
      <c r="L72" s="68" t="s">
        <v>549</v>
      </c>
      <c r="M72" s="67" t="s">
        <v>640</v>
      </c>
      <c r="N72" s="38"/>
      <c r="O72" s="38"/>
    </row>
    <row r="73" spans="1:15" ht="300">
      <c r="A73" s="48" t="s">
        <v>590</v>
      </c>
      <c r="B73" s="64" t="s">
        <v>215</v>
      </c>
      <c r="C73" s="65" t="s">
        <v>825</v>
      </c>
      <c r="D73" s="66" t="s">
        <v>826</v>
      </c>
      <c r="E73" s="67" t="s">
        <v>641</v>
      </c>
      <c r="F73" s="68" t="s">
        <v>642</v>
      </c>
      <c r="G73" s="67" t="s">
        <v>643</v>
      </c>
      <c r="H73" s="68" t="s">
        <v>644</v>
      </c>
      <c r="I73" s="69" t="s">
        <v>282</v>
      </c>
      <c r="J73" s="68" t="s">
        <v>531</v>
      </c>
      <c r="K73" s="67" t="s">
        <v>595</v>
      </c>
      <c r="L73" s="68" t="s">
        <v>549</v>
      </c>
      <c r="M73" s="67" t="s">
        <v>645</v>
      </c>
      <c r="N73" s="38"/>
      <c r="O73" s="38"/>
    </row>
    <row r="74" spans="1:15" s="100" customFormat="1" ht="216">
      <c r="A74" s="48" t="s">
        <v>590</v>
      </c>
      <c r="B74" s="64" t="s">
        <v>831</v>
      </c>
      <c r="C74" s="108" t="s">
        <v>832</v>
      </c>
      <c r="D74" s="110" t="s">
        <v>833</v>
      </c>
      <c r="E74" s="35" t="s">
        <v>835</v>
      </c>
      <c r="F74" s="109" t="s">
        <v>836</v>
      </c>
      <c r="G74" s="35" t="s">
        <v>837</v>
      </c>
      <c r="H74" s="36" t="s">
        <v>838</v>
      </c>
      <c r="I74" s="35" t="s">
        <v>282</v>
      </c>
      <c r="J74" s="36" t="str">
        <f>IF(ISBLANK(I74),"",VLOOKUP(I74,[1]Útmutató!$B$9:$C$12,2,FALSE))</f>
        <v>term grade</v>
      </c>
      <c r="K74" s="35" t="s">
        <v>625</v>
      </c>
      <c r="L74" s="36" t="s">
        <v>364</v>
      </c>
      <c r="M74" s="35" t="s">
        <v>834</v>
      </c>
      <c r="N74" s="38"/>
      <c r="O74" s="38"/>
    </row>
    <row r="75" spans="1:15" s="100" customFormat="1" ht="24">
      <c r="A75" s="48"/>
      <c r="B75" s="108" t="s">
        <v>216</v>
      </c>
      <c r="C75" s="108" t="s">
        <v>217</v>
      </c>
      <c r="D75" s="110"/>
      <c r="E75" s="3" t="s">
        <v>218</v>
      </c>
      <c r="F75" s="35"/>
      <c r="G75" s="35"/>
      <c r="H75" s="36"/>
      <c r="I75" s="35"/>
      <c r="J75" s="36"/>
      <c r="K75" s="35"/>
      <c r="L75" s="36"/>
      <c r="M75" s="35"/>
      <c r="N75" s="38"/>
      <c r="O75" s="38"/>
    </row>
    <row r="76" spans="1:15" s="100" customFormat="1" ht="24">
      <c r="A76" s="48"/>
      <c r="B76" s="108" t="s">
        <v>220</v>
      </c>
      <c r="C76" s="108" t="s">
        <v>675</v>
      </c>
      <c r="D76" s="110"/>
      <c r="E76" s="3" t="s">
        <v>218</v>
      </c>
      <c r="F76" s="35"/>
      <c r="G76" s="35"/>
      <c r="H76" s="36"/>
      <c r="I76" s="35"/>
      <c r="J76" s="36"/>
      <c r="K76" s="35"/>
      <c r="L76" s="36"/>
      <c r="M76" s="35"/>
      <c r="N76" s="38"/>
      <c r="O76" s="38"/>
    </row>
    <row r="77" spans="1:15" s="100" customFormat="1" ht="24">
      <c r="A77" s="48"/>
      <c r="B77" s="108" t="s">
        <v>222</v>
      </c>
      <c r="C77" s="108" t="s">
        <v>223</v>
      </c>
      <c r="D77" s="110"/>
      <c r="E77" s="3" t="s">
        <v>218</v>
      </c>
      <c r="F77" s="35"/>
      <c r="G77" s="35"/>
      <c r="H77" s="36"/>
      <c r="I77" s="35"/>
      <c r="J77" s="36"/>
      <c r="K77" s="35"/>
      <c r="L77" s="36"/>
      <c r="M77" s="35"/>
      <c r="N77" s="38"/>
      <c r="O77" s="38"/>
    </row>
    <row r="78" spans="1:15" s="100" customFormat="1" ht="24">
      <c r="A78" s="48"/>
      <c r="B78" s="108" t="s">
        <v>224</v>
      </c>
      <c r="C78" s="108" t="s">
        <v>225</v>
      </c>
      <c r="D78" s="110"/>
      <c r="E78" s="3" t="s">
        <v>218</v>
      </c>
      <c r="F78" s="35"/>
      <c r="G78" s="35"/>
      <c r="H78" s="36"/>
      <c r="I78" s="35"/>
      <c r="J78" s="36"/>
      <c r="K78" s="35"/>
      <c r="L78" s="36"/>
      <c r="M78" s="35"/>
      <c r="N78" s="38"/>
      <c r="O78" s="38"/>
    </row>
    <row r="79" spans="1:15" s="100" customFormat="1" ht="24">
      <c r="A79" s="48"/>
      <c r="B79" s="108" t="s">
        <v>226</v>
      </c>
      <c r="C79" s="108" t="s">
        <v>227</v>
      </c>
      <c r="D79" s="110"/>
      <c r="E79" s="3" t="s">
        <v>218</v>
      </c>
      <c r="F79" s="35"/>
      <c r="G79" s="35"/>
      <c r="H79" s="36"/>
      <c r="I79" s="35"/>
      <c r="J79" s="36"/>
      <c r="K79" s="35"/>
      <c r="L79" s="36"/>
      <c r="M79" s="35"/>
      <c r="N79" s="38"/>
      <c r="O79" s="38"/>
    </row>
    <row r="80" spans="1:15" s="100" customFormat="1" ht="24">
      <c r="A80" s="48"/>
      <c r="B80" s="108" t="s">
        <v>228</v>
      </c>
      <c r="C80" s="108" t="s">
        <v>229</v>
      </c>
      <c r="D80" s="110"/>
      <c r="E80" s="3" t="s">
        <v>218</v>
      </c>
      <c r="F80" s="35"/>
      <c r="G80" s="35"/>
      <c r="H80" s="36"/>
      <c r="I80" s="35"/>
      <c r="J80" s="36"/>
      <c r="K80" s="35"/>
      <c r="L80" s="36"/>
      <c r="M80" s="35"/>
      <c r="N80" s="38"/>
      <c r="O80" s="38"/>
    </row>
    <row r="81" spans="1:15" s="100" customFormat="1" ht="24">
      <c r="A81" s="48"/>
      <c r="B81" s="108" t="s">
        <v>230</v>
      </c>
      <c r="C81" s="108" t="s">
        <v>231</v>
      </c>
      <c r="D81" s="110"/>
      <c r="E81" s="3" t="s">
        <v>218</v>
      </c>
      <c r="F81" s="35"/>
      <c r="G81" s="35"/>
      <c r="H81" s="36"/>
      <c r="I81" s="35"/>
      <c r="J81" s="36"/>
      <c r="K81" s="35"/>
      <c r="L81" s="36"/>
      <c r="M81" s="35"/>
      <c r="N81" s="38"/>
      <c r="O81" s="38"/>
    </row>
    <row r="82" spans="1:15" s="100" customFormat="1" ht="36">
      <c r="A82" s="48"/>
      <c r="B82" s="108" t="s">
        <v>232</v>
      </c>
      <c r="C82" s="108" t="s">
        <v>233</v>
      </c>
      <c r="D82" s="110"/>
      <c r="E82" s="3" t="s">
        <v>218</v>
      </c>
      <c r="F82" s="35"/>
      <c r="G82" s="35"/>
      <c r="H82" s="36"/>
      <c r="I82" s="35"/>
      <c r="J82" s="36"/>
      <c r="K82" s="35"/>
      <c r="L82" s="36"/>
      <c r="M82" s="35"/>
      <c r="N82" s="38"/>
      <c r="O82" s="38"/>
    </row>
    <row r="83" spans="1:15" s="100" customFormat="1">
      <c r="A83" s="48"/>
      <c r="B83" s="108" t="s">
        <v>235</v>
      </c>
      <c r="C83" s="108" t="s">
        <v>236</v>
      </c>
      <c r="D83" s="110"/>
      <c r="E83" s="3" t="s">
        <v>218</v>
      </c>
      <c r="F83" s="35"/>
      <c r="G83" s="35"/>
      <c r="H83" s="36"/>
      <c r="I83" s="35"/>
      <c r="J83" s="36"/>
      <c r="K83" s="35"/>
      <c r="L83" s="36"/>
      <c r="M83" s="35"/>
      <c r="N83" s="38"/>
      <c r="O83" s="38"/>
    </row>
    <row r="84" spans="1:15" s="100" customFormat="1" ht="24">
      <c r="A84" s="48"/>
      <c r="B84" s="108" t="s">
        <v>237</v>
      </c>
      <c r="C84" s="108" t="s">
        <v>238</v>
      </c>
      <c r="D84" s="110"/>
      <c r="E84" s="3" t="s">
        <v>218</v>
      </c>
      <c r="F84" s="35"/>
      <c r="G84" s="35"/>
      <c r="H84" s="36"/>
      <c r="I84" s="35"/>
      <c r="J84" s="36"/>
      <c r="K84" s="35"/>
      <c r="L84" s="36"/>
      <c r="M84" s="35"/>
      <c r="N84" s="38"/>
      <c r="O84" s="38"/>
    </row>
    <row r="85" spans="1:15" s="100" customFormat="1">
      <c r="A85" s="48"/>
      <c r="B85" s="108" t="s">
        <v>239</v>
      </c>
      <c r="C85" s="108" t="s">
        <v>240</v>
      </c>
      <c r="D85" s="110"/>
      <c r="E85" s="3" t="s">
        <v>218</v>
      </c>
      <c r="F85" s="35"/>
      <c r="G85" s="35"/>
      <c r="H85" s="36"/>
      <c r="I85" s="35"/>
      <c r="J85" s="36"/>
      <c r="K85" s="35"/>
      <c r="L85" s="36"/>
      <c r="M85" s="35"/>
      <c r="N85" s="38"/>
      <c r="O85" s="38"/>
    </row>
    <row r="86" spans="1:15" s="100" customFormat="1" ht="24">
      <c r="A86" s="48"/>
      <c r="B86" s="108" t="s">
        <v>242</v>
      </c>
      <c r="C86" s="108" t="s">
        <v>243</v>
      </c>
      <c r="D86" s="110"/>
      <c r="E86" s="3" t="s">
        <v>218</v>
      </c>
      <c r="F86" s="35"/>
      <c r="G86" s="35"/>
      <c r="H86" s="36"/>
      <c r="I86" s="35"/>
      <c r="J86" s="36"/>
      <c r="K86" s="35"/>
      <c r="L86" s="36"/>
      <c r="M86" s="35"/>
      <c r="N86" s="38"/>
      <c r="O86" s="38"/>
    </row>
    <row r="87" spans="1:15" s="100" customFormat="1" ht="36">
      <c r="A87" s="48"/>
      <c r="B87" s="108" t="s">
        <v>244</v>
      </c>
      <c r="C87" s="108" t="s">
        <v>245</v>
      </c>
      <c r="D87" s="110"/>
      <c r="E87" s="3" t="s">
        <v>218</v>
      </c>
      <c r="F87" s="35"/>
      <c r="G87" s="35"/>
      <c r="H87" s="36"/>
      <c r="I87" s="35"/>
      <c r="J87" s="36"/>
      <c r="K87" s="35"/>
      <c r="L87" s="36"/>
      <c r="M87" s="35"/>
      <c r="N87" s="38"/>
      <c r="O87" s="38"/>
    </row>
    <row r="88" spans="1:15" s="100" customFormat="1" ht="36">
      <c r="A88" s="48"/>
      <c r="B88" s="108" t="s">
        <v>246</v>
      </c>
      <c r="C88" s="108" t="s">
        <v>671</v>
      </c>
      <c r="D88" s="110"/>
      <c r="E88" s="3" t="s">
        <v>218</v>
      </c>
      <c r="F88" s="35"/>
      <c r="G88" s="35"/>
      <c r="H88" s="36"/>
      <c r="I88" s="35"/>
      <c r="J88" s="36"/>
      <c r="K88" s="35"/>
      <c r="L88" s="36"/>
      <c r="M88" s="35"/>
      <c r="N88" s="38"/>
      <c r="O88" s="38"/>
    </row>
    <row r="89" spans="1:15" ht="276">
      <c r="A89" s="72"/>
      <c r="B89" s="64" t="s">
        <v>248</v>
      </c>
      <c r="C89" s="71" t="s">
        <v>646</v>
      </c>
      <c r="D89" s="73" t="s">
        <v>647</v>
      </c>
      <c r="E89" s="67" t="s">
        <v>648</v>
      </c>
      <c r="F89" s="74" t="s">
        <v>649</v>
      </c>
      <c r="G89" s="75" t="s">
        <v>650</v>
      </c>
      <c r="H89" s="74" t="s">
        <v>651</v>
      </c>
      <c r="I89" s="75" t="s">
        <v>652</v>
      </c>
      <c r="J89" s="74" t="s">
        <v>653</v>
      </c>
      <c r="K89" s="75" t="s">
        <v>654</v>
      </c>
      <c r="L89" s="74" t="s">
        <v>655</v>
      </c>
      <c r="M89" s="75" t="s">
        <v>656</v>
      </c>
      <c r="N89" s="38"/>
      <c r="O89" s="38"/>
    </row>
    <row r="90" spans="1:15" s="100" customFormat="1" ht="36">
      <c r="A90" s="87"/>
      <c r="B90" s="64" t="s">
        <v>251</v>
      </c>
      <c r="C90" s="71" t="s">
        <v>252</v>
      </c>
      <c r="D90" s="73" t="s">
        <v>657</v>
      </c>
      <c r="E90" s="67"/>
      <c r="F90" s="86"/>
      <c r="G90" s="85"/>
      <c r="H90" s="86"/>
      <c r="I90" s="85"/>
      <c r="J90" s="86"/>
      <c r="K90" s="85"/>
      <c r="L90" s="86"/>
      <c r="M90" s="85"/>
      <c r="N90" s="38"/>
      <c r="O90" s="38"/>
    </row>
    <row r="91" spans="1:15" ht="324">
      <c r="A91" s="87" t="s">
        <v>725</v>
      </c>
      <c r="B91" s="88" t="s">
        <v>676</v>
      </c>
      <c r="C91" s="85" t="s">
        <v>726</v>
      </c>
      <c r="D91" s="86" t="s">
        <v>857</v>
      </c>
      <c r="E91" s="85" t="s">
        <v>727</v>
      </c>
      <c r="F91" s="86" t="s">
        <v>728</v>
      </c>
      <c r="G91" s="85" t="s">
        <v>593</v>
      </c>
      <c r="H91" s="86" t="s">
        <v>594</v>
      </c>
      <c r="I91" s="85" t="s">
        <v>282</v>
      </c>
      <c r="J91" s="86" t="s">
        <v>531</v>
      </c>
      <c r="K91" s="85" t="s">
        <v>595</v>
      </c>
      <c r="L91" s="86" t="s">
        <v>549</v>
      </c>
      <c r="M91" s="85" t="s">
        <v>729</v>
      </c>
    </row>
    <row r="92" spans="1:15" ht="336">
      <c r="A92" s="87" t="s">
        <v>725</v>
      </c>
      <c r="B92" s="88" t="s">
        <v>679</v>
      </c>
      <c r="C92" s="85" t="s">
        <v>680</v>
      </c>
      <c r="D92" s="86" t="s">
        <v>681</v>
      </c>
      <c r="E92" s="92" t="s">
        <v>730</v>
      </c>
      <c r="F92" s="93" t="s">
        <v>731</v>
      </c>
      <c r="G92" s="85" t="s">
        <v>593</v>
      </c>
      <c r="H92" s="86" t="s">
        <v>594</v>
      </c>
      <c r="I92" s="85" t="s">
        <v>282</v>
      </c>
      <c r="J92" s="86" t="s">
        <v>531</v>
      </c>
      <c r="K92" s="85" t="s">
        <v>595</v>
      </c>
      <c r="L92" s="86" t="s">
        <v>549</v>
      </c>
      <c r="M92" s="85" t="s">
        <v>732</v>
      </c>
    </row>
    <row r="93" spans="1:15" ht="336">
      <c r="A93" s="87" t="s">
        <v>725</v>
      </c>
      <c r="B93" s="88" t="s">
        <v>682</v>
      </c>
      <c r="C93" s="85" t="s">
        <v>733</v>
      </c>
      <c r="D93" s="86" t="s">
        <v>684</v>
      </c>
      <c r="E93" s="92" t="s">
        <v>734</v>
      </c>
      <c r="F93" s="93" t="s">
        <v>735</v>
      </c>
      <c r="G93" s="92" t="s">
        <v>593</v>
      </c>
      <c r="H93" s="93" t="s">
        <v>594</v>
      </c>
      <c r="I93" s="92" t="s">
        <v>282</v>
      </c>
      <c r="J93" s="93" t="s">
        <v>531</v>
      </c>
      <c r="K93" s="92" t="s">
        <v>595</v>
      </c>
      <c r="L93" s="93" t="s">
        <v>549</v>
      </c>
      <c r="M93" s="85" t="s">
        <v>736</v>
      </c>
    </row>
    <row r="94" spans="1:15" ht="336">
      <c r="A94" s="87" t="s">
        <v>725</v>
      </c>
      <c r="B94" s="88" t="s">
        <v>685</v>
      </c>
      <c r="C94" s="85" t="s">
        <v>686</v>
      </c>
      <c r="D94" s="86" t="s">
        <v>860</v>
      </c>
      <c r="E94" s="92" t="s">
        <v>737</v>
      </c>
      <c r="F94" s="93" t="s">
        <v>738</v>
      </c>
      <c r="G94" s="92" t="s">
        <v>593</v>
      </c>
      <c r="H94" s="93" t="s">
        <v>594</v>
      </c>
      <c r="I94" s="92" t="s">
        <v>282</v>
      </c>
      <c r="J94" s="93" t="s">
        <v>531</v>
      </c>
      <c r="K94" s="92" t="s">
        <v>595</v>
      </c>
      <c r="L94" s="93" t="s">
        <v>549</v>
      </c>
      <c r="M94" s="93" t="s">
        <v>739</v>
      </c>
    </row>
    <row r="95" spans="1:15" ht="288">
      <c r="A95" s="87" t="s">
        <v>725</v>
      </c>
      <c r="B95" s="88" t="s">
        <v>687</v>
      </c>
      <c r="C95" s="85" t="s">
        <v>688</v>
      </c>
      <c r="D95" s="86" t="s">
        <v>861</v>
      </c>
      <c r="E95" s="92" t="s">
        <v>740</v>
      </c>
      <c r="F95" s="93" t="s">
        <v>741</v>
      </c>
      <c r="G95" s="92" t="s">
        <v>593</v>
      </c>
      <c r="H95" s="93" t="s">
        <v>594</v>
      </c>
      <c r="I95" s="92" t="s">
        <v>282</v>
      </c>
      <c r="J95" s="93" t="s">
        <v>531</v>
      </c>
      <c r="K95" s="92" t="s">
        <v>595</v>
      </c>
      <c r="L95" s="93" t="s">
        <v>549</v>
      </c>
      <c r="M95" s="92" t="s">
        <v>742</v>
      </c>
    </row>
    <row r="96" spans="1:15" ht="336">
      <c r="A96" s="87" t="s">
        <v>725</v>
      </c>
      <c r="B96" s="88" t="s">
        <v>689</v>
      </c>
      <c r="C96" s="85" t="s">
        <v>690</v>
      </c>
      <c r="D96" s="86" t="s">
        <v>862</v>
      </c>
      <c r="E96" s="92" t="s">
        <v>743</v>
      </c>
      <c r="F96" s="93" t="s">
        <v>744</v>
      </c>
      <c r="G96" s="92" t="s">
        <v>593</v>
      </c>
      <c r="H96" s="93" t="s">
        <v>594</v>
      </c>
      <c r="I96" s="92" t="s">
        <v>282</v>
      </c>
      <c r="J96" s="93" t="s">
        <v>531</v>
      </c>
      <c r="K96" s="92" t="s">
        <v>595</v>
      </c>
      <c r="L96" s="93" t="s">
        <v>549</v>
      </c>
      <c r="M96" s="92" t="s">
        <v>745</v>
      </c>
    </row>
    <row r="97" spans="1:13" ht="348">
      <c r="A97" s="87" t="s">
        <v>725</v>
      </c>
      <c r="B97" s="88" t="s">
        <v>691</v>
      </c>
      <c r="C97" s="85" t="s">
        <v>692</v>
      </c>
      <c r="D97" s="86" t="s">
        <v>693</v>
      </c>
      <c r="E97" s="92" t="s">
        <v>746</v>
      </c>
      <c r="F97" s="93" t="s">
        <v>747</v>
      </c>
      <c r="G97" s="92" t="s">
        <v>593</v>
      </c>
      <c r="H97" s="93" t="s">
        <v>618</v>
      </c>
      <c r="I97" s="92" t="s">
        <v>282</v>
      </c>
      <c r="J97" s="93" t="s">
        <v>531</v>
      </c>
      <c r="K97" s="92" t="s">
        <v>595</v>
      </c>
      <c r="L97" s="93" t="s">
        <v>549</v>
      </c>
      <c r="M97" s="92" t="s">
        <v>739</v>
      </c>
    </row>
    <row r="98" spans="1:13" ht="264">
      <c r="A98" s="87" t="s">
        <v>725</v>
      </c>
      <c r="B98" s="89" t="s">
        <v>694</v>
      </c>
      <c r="C98" s="90" t="s">
        <v>695</v>
      </c>
      <c r="D98" s="91" t="s">
        <v>696</v>
      </c>
      <c r="E98" s="92" t="s">
        <v>748</v>
      </c>
      <c r="F98" s="93" t="s">
        <v>749</v>
      </c>
      <c r="G98" s="92" t="s">
        <v>750</v>
      </c>
      <c r="H98" s="93" t="s">
        <v>751</v>
      </c>
      <c r="I98" s="92" t="s">
        <v>282</v>
      </c>
      <c r="J98" s="93" t="s">
        <v>531</v>
      </c>
      <c r="K98" s="92" t="s">
        <v>752</v>
      </c>
      <c r="L98" s="93" t="s">
        <v>753</v>
      </c>
      <c r="M98" s="92" t="s">
        <v>754</v>
      </c>
    </row>
    <row r="99" spans="1:13" ht="240">
      <c r="A99" s="87" t="s">
        <v>725</v>
      </c>
      <c r="B99" s="89" t="s">
        <v>697</v>
      </c>
      <c r="C99" s="90" t="s">
        <v>698</v>
      </c>
      <c r="D99" s="91" t="s">
        <v>699</v>
      </c>
      <c r="E99" s="92" t="s">
        <v>755</v>
      </c>
      <c r="F99" s="94" t="s">
        <v>756</v>
      </c>
      <c r="G99" s="92" t="s">
        <v>757</v>
      </c>
      <c r="H99" s="93" t="s">
        <v>758</v>
      </c>
      <c r="I99" s="92" t="s">
        <v>282</v>
      </c>
      <c r="J99" s="93" t="s">
        <v>531</v>
      </c>
      <c r="K99" s="92" t="s">
        <v>595</v>
      </c>
      <c r="L99" s="93" t="s">
        <v>759</v>
      </c>
      <c r="M99" s="92" t="s">
        <v>760</v>
      </c>
    </row>
    <row r="100" spans="1:13" ht="300">
      <c r="A100" s="87" t="s">
        <v>725</v>
      </c>
      <c r="B100" s="89" t="s">
        <v>700</v>
      </c>
      <c r="C100" s="95" t="s">
        <v>701</v>
      </c>
      <c r="D100" s="96" t="s">
        <v>702</v>
      </c>
      <c r="E100" s="92" t="s">
        <v>761</v>
      </c>
      <c r="F100" s="94" t="s">
        <v>762</v>
      </c>
      <c r="G100" s="92" t="s">
        <v>763</v>
      </c>
      <c r="H100" s="93" t="s">
        <v>764</v>
      </c>
      <c r="I100" s="92" t="s">
        <v>282</v>
      </c>
      <c r="J100" s="93" t="s">
        <v>531</v>
      </c>
      <c r="K100" s="92" t="s">
        <v>595</v>
      </c>
      <c r="L100" s="93" t="s">
        <v>759</v>
      </c>
      <c r="M100" s="92" t="s">
        <v>765</v>
      </c>
    </row>
    <row r="101" spans="1:13" ht="300">
      <c r="A101" s="97" t="s">
        <v>725</v>
      </c>
      <c r="B101" s="98" t="s">
        <v>703</v>
      </c>
      <c r="C101" s="90" t="s">
        <v>704</v>
      </c>
      <c r="D101" s="92" t="s">
        <v>705</v>
      </c>
      <c r="E101" s="92" t="s">
        <v>766</v>
      </c>
      <c r="F101" s="93" t="s">
        <v>767</v>
      </c>
      <c r="G101" s="92" t="s">
        <v>768</v>
      </c>
      <c r="H101" s="93" t="s">
        <v>769</v>
      </c>
      <c r="I101" s="98" t="s">
        <v>282</v>
      </c>
      <c r="J101" s="93" t="s">
        <v>531</v>
      </c>
      <c r="K101" s="92" t="s">
        <v>770</v>
      </c>
      <c r="L101" s="93" t="s">
        <v>771</v>
      </c>
      <c r="M101" s="92" t="s">
        <v>772</v>
      </c>
    </row>
    <row r="102" spans="1:13" ht="288">
      <c r="A102" s="97" t="s">
        <v>725</v>
      </c>
      <c r="B102" s="98" t="s">
        <v>706</v>
      </c>
      <c r="C102" s="90" t="s">
        <v>707</v>
      </c>
      <c r="D102" s="98" t="s">
        <v>708</v>
      </c>
      <c r="E102" s="92" t="s">
        <v>773</v>
      </c>
      <c r="F102" s="93" t="s">
        <v>774</v>
      </c>
      <c r="G102" s="92" t="s">
        <v>775</v>
      </c>
      <c r="H102" s="93" t="s">
        <v>776</v>
      </c>
      <c r="I102" s="92" t="s">
        <v>777</v>
      </c>
      <c r="J102" s="93" t="s">
        <v>778</v>
      </c>
      <c r="K102" s="92" t="s">
        <v>779</v>
      </c>
      <c r="L102" s="93" t="s">
        <v>780</v>
      </c>
      <c r="M102" s="92" t="s">
        <v>772</v>
      </c>
    </row>
    <row r="103" spans="1:13" ht="312">
      <c r="A103" s="97" t="s">
        <v>725</v>
      </c>
      <c r="B103" s="99" t="s">
        <v>709</v>
      </c>
      <c r="C103" s="90" t="s">
        <v>710</v>
      </c>
      <c r="D103" s="91" t="s">
        <v>711</v>
      </c>
      <c r="E103" s="92" t="s">
        <v>781</v>
      </c>
      <c r="F103" s="93" t="s">
        <v>782</v>
      </c>
      <c r="G103" s="92" t="s">
        <v>783</v>
      </c>
      <c r="H103" s="93" t="s">
        <v>784</v>
      </c>
      <c r="I103" s="98" t="s">
        <v>282</v>
      </c>
      <c r="J103" s="93" t="s">
        <v>531</v>
      </c>
      <c r="K103" s="92" t="s">
        <v>770</v>
      </c>
      <c r="L103" s="93" t="s">
        <v>771</v>
      </c>
      <c r="M103" s="92" t="s">
        <v>772</v>
      </c>
    </row>
    <row r="104" spans="1:13" ht="312">
      <c r="A104" s="97" t="s">
        <v>725</v>
      </c>
      <c r="B104" s="92" t="s">
        <v>713</v>
      </c>
      <c r="C104" s="90" t="s">
        <v>714</v>
      </c>
      <c r="D104" s="91" t="s">
        <v>715</v>
      </c>
      <c r="E104" s="92" t="s">
        <v>785</v>
      </c>
      <c r="F104" s="93" t="s">
        <v>786</v>
      </c>
      <c r="G104" s="92" t="s">
        <v>787</v>
      </c>
      <c r="H104" s="93" t="s">
        <v>784</v>
      </c>
      <c r="I104" s="98" t="s">
        <v>282</v>
      </c>
      <c r="J104" s="93" t="s">
        <v>531</v>
      </c>
      <c r="K104" s="92" t="s">
        <v>770</v>
      </c>
      <c r="L104" s="93" t="s">
        <v>771</v>
      </c>
      <c r="M104" s="92" t="s">
        <v>772</v>
      </c>
    </row>
  </sheetData>
  <mergeCells count="5">
    <mergeCell ref="C2:D2"/>
    <mergeCell ref="E2:F2"/>
    <mergeCell ref="G2:H2"/>
    <mergeCell ref="I2:J2"/>
    <mergeCell ref="K2:L2"/>
  </mergeCells>
  <dataValidations count="1">
    <dataValidation type="list" allowBlank="1" showInputMessage="1" showErrorMessage="1" sqref="I37:I44 I61:I90 I4:I34">
      <formula1>Bejegyzes</formula1>
    </dataValidation>
  </dataValidations>
  <pageMargins left="0.70866141732283472" right="0.70866141732283472" top="0.74803149606299213" bottom="0.74803149606299213" header="0.31496062992125984" footer="0.31496062992125984"/>
  <pageSetup paperSize="9" scale="38"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C tárgyak</vt:lpstr>
      <vt:lpstr>Tantárgyleírás</vt:lpstr>
      <vt:lpstr>'C tárgyak'!Nyomtatási_terület</vt:lpstr>
      <vt:lpstr>Tantárgyleírás!Nyomtatási_terület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2023-04-27T08:03:47Z</cp:lastPrinted>
  <dcterms:created xsi:type="dcterms:W3CDTF">2022-08-01T15:24:35Z</dcterms:created>
  <dcterms:modified xsi:type="dcterms:W3CDTF">2024-07-19T10:34:30Z</dcterms:modified>
  <cp:contentStatus/>
</cp:coreProperties>
</file>